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入金の照合" sheetId="3" state="visible" r:id="rId3"/>
    <sheet name="年末の売掛金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'入金の照合'!$4:$4</definedName>
    <definedName name="_xlnm.Print_Titles" localSheetId="3">'年末の売掛金'!$4:$4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△#,##0"/>
    <numFmt numFmtId="165" formatCode="#,##0;△#,##0;0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165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3" fillId="2" borderId="1" pivotButton="0" quotePrefix="0" xfId="0"/>
    <xf numFmtId="3" fontId="3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11" customWidth="1" min="3" max="3"/>
    <col width="12" customWidth="1" min="4" max="4"/>
    <col width="11" customWidth="1" min="5" max="5"/>
    <col width="11" customWidth="1" min="6" max="6"/>
    <col width="8" customWidth="1" min="7" max="7"/>
    <col width="30" customWidth="1" min="8" max="8"/>
  </cols>
  <sheetData>
    <row r="1" ht="28" customHeight="1">
      <c r="A1" s="1" t="inlineStr">
        <is>
          <t>売掛帳（取引先ごと）</t>
        </is>
      </c>
    </row>
    <row r="2">
      <c r="A2" s="2" t="inlineStr">
        <is>
          <t>取引先：＿＿＿＿＿＿　　締め日・支払日：＿＿＿＿＿＿　　年：＿＿＿＿＿＿</t>
        </is>
      </c>
    </row>
    <row r="4" ht="30" customHeight="1">
      <c r="A4" s="3" t="inlineStr">
        <is>
          <t>月日</t>
        </is>
      </c>
      <c r="B4" s="3" t="inlineStr">
        <is>
          <t>摘要（納品・請求・精算・入金など）</t>
        </is>
      </c>
      <c r="C4" s="3" t="inlineStr">
        <is>
          <t>売上金額（円）</t>
        </is>
      </c>
      <c r="D4" s="3" t="inlineStr">
        <is>
          <t>差し引かれた手数料など（円）</t>
        </is>
      </c>
      <c r="E4" s="3" t="inlineStr">
        <is>
          <t>入金額（円）</t>
        </is>
      </c>
      <c r="F4" s="3" t="inlineStr">
        <is>
          <t>差引残高（円）</t>
        </is>
      </c>
      <c r="G4" s="3" t="inlineStr">
        <is>
          <t>入金予定日</t>
        </is>
      </c>
      <c r="H4" s="3" t="inlineStr">
        <is>
          <t>照合メモ</t>
        </is>
      </c>
    </row>
    <row r="5" ht="22" customHeight="1">
      <c r="A5" s="4" t="n"/>
      <c r="B5" s="4" t="n"/>
      <c r="C5" s="5" t="n"/>
      <c r="D5" s="5" t="n"/>
      <c r="E5" s="5" t="n"/>
      <c r="F5" s="5">
        <f>IF(AND(C5="",D5="",E5=""),"",N(F4)+N(C5)-N(D5)-N(E5))</f>
        <v/>
      </c>
      <c r="G5" s="4" t="n"/>
      <c r="H5" s="4" t="n"/>
    </row>
    <row r="6" ht="22" customHeight="1">
      <c r="A6" s="4" t="n"/>
      <c r="B6" s="4" t="n"/>
      <c r="C6" s="5" t="n"/>
      <c r="D6" s="5" t="n"/>
      <c r="E6" s="5" t="n"/>
      <c r="F6" s="5">
        <f>IF(AND(C6="",D6="",E6=""),"",N(F5)+N(C6)-N(D6)-N(E6))</f>
        <v/>
      </c>
      <c r="G6" s="4" t="n"/>
      <c r="H6" s="4" t="n"/>
    </row>
    <row r="7" ht="22" customHeight="1">
      <c r="A7" s="4" t="n"/>
      <c r="B7" s="4" t="n"/>
      <c r="C7" s="5" t="n"/>
      <c r="D7" s="5" t="n"/>
      <c r="E7" s="5" t="n"/>
      <c r="F7" s="5">
        <f>IF(AND(C7="",D7="",E7=""),"",N(F6)+N(C7)-N(D7)-N(E7))</f>
        <v/>
      </c>
      <c r="G7" s="4" t="n"/>
      <c r="H7" s="4" t="n"/>
    </row>
    <row r="8" ht="22" customHeight="1">
      <c r="A8" s="4" t="n"/>
      <c r="B8" s="4" t="n"/>
      <c r="C8" s="5" t="n"/>
      <c r="D8" s="5" t="n"/>
      <c r="E8" s="5" t="n"/>
      <c r="F8" s="5">
        <f>IF(AND(C8="",D8="",E8=""),"",N(F7)+N(C8)-N(D8)-N(E8))</f>
        <v/>
      </c>
      <c r="G8" s="4" t="n"/>
      <c r="H8" s="4" t="n"/>
    </row>
    <row r="9" ht="22" customHeight="1">
      <c r="A9" s="4" t="n"/>
      <c r="B9" s="4" t="n"/>
      <c r="C9" s="5" t="n"/>
      <c r="D9" s="5" t="n"/>
      <c r="E9" s="5" t="n"/>
      <c r="F9" s="5">
        <f>IF(AND(C9="",D9="",E9=""),"",N(F8)+N(C9)-N(D9)-N(E9))</f>
        <v/>
      </c>
      <c r="G9" s="4" t="n"/>
      <c r="H9" s="4" t="n"/>
    </row>
    <row r="10" ht="22" customHeight="1">
      <c r="A10" s="4" t="n"/>
      <c r="B10" s="4" t="n"/>
      <c r="C10" s="5" t="n"/>
      <c r="D10" s="5" t="n"/>
      <c r="E10" s="5" t="n"/>
      <c r="F10" s="5">
        <f>IF(AND(C10="",D10="",E10=""),"",N(F9)+N(C10)-N(D10)-N(E10))</f>
        <v/>
      </c>
      <c r="G10" s="4" t="n"/>
      <c r="H10" s="4" t="n"/>
    </row>
    <row r="11" ht="22" customHeight="1">
      <c r="A11" s="4" t="n"/>
      <c r="B11" s="4" t="n"/>
      <c r="C11" s="5" t="n"/>
      <c r="D11" s="5" t="n"/>
      <c r="E11" s="5" t="n"/>
      <c r="F11" s="5">
        <f>IF(AND(C11="",D11="",E11=""),"",N(F10)+N(C11)-N(D11)-N(E11))</f>
        <v/>
      </c>
      <c r="G11" s="4" t="n"/>
      <c r="H11" s="4" t="n"/>
    </row>
    <row r="12" ht="22" customHeight="1">
      <c r="A12" s="4" t="n"/>
      <c r="B12" s="4" t="n"/>
      <c r="C12" s="5" t="n"/>
      <c r="D12" s="5" t="n"/>
      <c r="E12" s="5" t="n"/>
      <c r="F12" s="5">
        <f>IF(AND(C12="",D12="",E12=""),"",N(F11)+N(C12)-N(D12)-N(E12))</f>
        <v/>
      </c>
      <c r="G12" s="4" t="n"/>
      <c r="H12" s="4" t="n"/>
    </row>
    <row r="13" ht="22" customHeight="1">
      <c r="A13" s="4" t="n"/>
      <c r="B13" s="4" t="n"/>
      <c r="C13" s="5" t="n"/>
      <c r="D13" s="5" t="n"/>
      <c r="E13" s="5" t="n"/>
      <c r="F13" s="5">
        <f>IF(AND(C13="",D13="",E13=""),"",N(F12)+N(C13)-N(D13)-N(E13))</f>
        <v/>
      </c>
      <c r="G13" s="4" t="n"/>
      <c r="H13" s="4" t="n"/>
    </row>
    <row r="14" ht="22" customHeight="1">
      <c r="A14" s="4" t="n"/>
      <c r="B14" s="4" t="n"/>
      <c r="C14" s="5" t="n"/>
      <c r="D14" s="5" t="n"/>
      <c r="E14" s="5" t="n"/>
      <c r="F14" s="5">
        <f>IF(AND(C14="",D14="",E14=""),"",N(F13)+N(C14)-N(D14)-N(E14))</f>
        <v/>
      </c>
      <c r="G14" s="4" t="n"/>
      <c r="H14" s="4" t="n"/>
    </row>
    <row r="15" ht="22" customHeight="1">
      <c r="A15" s="4" t="n"/>
      <c r="B15" s="4" t="n"/>
      <c r="C15" s="5" t="n"/>
      <c r="D15" s="5" t="n"/>
      <c r="E15" s="5" t="n"/>
      <c r="F15" s="5">
        <f>IF(AND(C15="",D15="",E15=""),"",N(F14)+N(C15)-N(D15)-N(E15))</f>
        <v/>
      </c>
      <c r="G15" s="4" t="n"/>
      <c r="H15" s="4" t="n"/>
    </row>
    <row r="16" ht="22" customHeight="1">
      <c r="A16" s="4" t="n"/>
      <c r="B16" s="4" t="n"/>
      <c r="C16" s="5" t="n"/>
      <c r="D16" s="5" t="n"/>
      <c r="E16" s="5" t="n"/>
      <c r="F16" s="5">
        <f>IF(AND(C16="",D16="",E16=""),"",N(F15)+N(C16)-N(D16)-N(E16))</f>
        <v/>
      </c>
      <c r="G16" s="4" t="n"/>
      <c r="H16" s="4" t="n"/>
    </row>
    <row r="17" ht="22" customHeight="1">
      <c r="A17" s="4" t="n"/>
      <c r="B17" s="4" t="n"/>
      <c r="C17" s="5" t="n"/>
      <c r="D17" s="5" t="n"/>
      <c r="E17" s="5" t="n"/>
      <c r="F17" s="5">
        <f>IF(AND(C17="",D17="",E17=""),"",N(F16)+N(C17)-N(D17)-N(E17))</f>
        <v/>
      </c>
      <c r="G17" s="4" t="n"/>
      <c r="H17" s="4" t="n"/>
    </row>
    <row r="18" ht="22" customHeight="1">
      <c r="A18" s="4" t="n"/>
      <c r="B18" s="4" t="n"/>
      <c r="C18" s="5" t="n"/>
      <c r="D18" s="5" t="n"/>
      <c r="E18" s="5" t="n"/>
      <c r="F18" s="5">
        <f>IF(AND(C18="",D18="",E18=""),"",N(F17)+N(C18)-N(D18)-N(E18))</f>
        <v/>
      </c>
      <c r="G18" s="4" t="n"/>
      <c r="H18" s="4" t="n"/>
    </row>
    <row r="19" ht="22" customHeight="1">
      <c r="A19" s="4" t="n"/>
      <c r="B19" s="4" t="n"/>
      <c r="C19" s="5" t="n"/>
      <c r="D19" s="5" t="n"/>
      <c r="E19" s="5" t="n"/>
      <c r="F19" s="5">
        <f>IF(AND(C19="",D19="",E19=""),"",N(F18)+N(C19)-N(D19)-N(E19))</f>
        <v/>
      </c>
      <c r="G19" s="4" t="n"/>
      <c r="H19" s="4" t="n"/>
    </row>
    <row r="20" ht="22" customHeight="1">
      <c r="A20" s="4" t="n"/>
      <c r="B20" s="4" t="n"/>
      <c r="C20" s="5" t="n"/>
      <c r="D20" s="5" t="n"/>
      <c r="E20" s="5" t="n"/>
      <c r="F20" s="5">
        <f>IF(AND(C20="",D20="",E20=""),"",N(F19)+N(C20)-N(D20)-N(E20))</f>
        <v/>
      </c>
      <c r="G20" s="4" t="n"/>
      <c r="H20" s="4" t="n"/>
    </row>
    <row r="21" ht="22" customHeight="1">
      <c r="A21" s="4" t="n"/>
      <c r="B21" s="4" t="n"/>
      <c r="C21" s="5" t="n"/>
      <c r="D21" s="5" t="n"/>
      <c r="E21" s="5" t="n"/>
      <c r="F21" s="5">
        <f>IF(AND(C21="",D21="",E21=""),"",N(F20)+N(C21)-N(D21)-N(E21))</f>
        <v/>
      </c>
      <c r="G21" s="4" t="n"/>
      <c r="H21" s="4" t="n"/>
    </row>
    <row r="22" ht="22" customHeight="1">
      <c r="A22" s="4" t="n"/>
      <c r="B22" s="4" t="n"/>
      <c r="C22" s="5" t="n"/>
      <c r="D22" s="5" t="n"/>
      <c r="E22" s="5" t="n"/>
      <c r="F22" s="5">
        <f>IF(AND(C22="",D22="",E22=""),"",N(F21)+N(C22)-N(D22)-N(E22))</f>
        <v/>
      </c>
      <c r="G22" s="4" t="n"/>
      <c r="H22" s="4" t="n"/>
    </row>
    <row r="23" ht="22" customHeight="1">
      <c r="A23" s="4" t="n"/>
      <c r="B23" s="4" t="n"/>
      <c r="C23" s="5" t="n"/>
      <c r="D23" s="5" t="n"/>
      <c r="E23" s="5" t="n"/>
      <c r="F23" s="5">
        <f>IF(AND(C23="",D23="",E23=""),"",N(F22)+N(C23)-N(D23)-N(E23))</f>
        <v/>
      </c>
      <c r="G23" s="4" t="n"/>
      <c r="H23" s="4" t="n"/>
    </row>
    <row r="24" ht="22" customHeight="1">
      <c r="A24" s="4" t="n"/>
      <c r="B24" s="4" t="n"/>
      <c r="C24" s="5" t="n"/>
      <c r="D24" s="5" t="n"/>
      <c r="E24" s="5" t="n"/>
      <c r="F24" s="5">
        <f>IF(AND(C24="",D24="",E24=""),"",N(F23)+N(C24)-N(D24)-N(E24))</f>
        <v/>
      </c>
      <c r="G24" s="4" t="n"/>
      <c r="H24" s="4" t="n"/>
    </row>
    <row r="26">
      <c r="A26" s="6" t="inlineStr">
        <is>
          <t>※ 取引先ごとに1枚使います。納品・請求したら売上金額、入金したら入金額を書き、差引残高（まだ受け取っていない額）を追います。Excel では差引残高が自動で計算されます（1行目の前年からの繰越額だけは直接入力）。</t>
        </is>
      </c>
    </row>
    <row r="27">
      <c r="A27" s="6" t="inlineStr">
        <is>
          <t>※ 振込手数料や市場・JAの手数料を差し引かれて入金された場合は、差し引かれた額の欄に書きます。売上金額は差し引く前の額のままにし、差し引かれた手数料は経費にします（市場・JAの手数料は荷造運賃手数料）。</t>
        </is>
      </c>
    </row>
    <row r="28">
      <c r="A28" s="6" t="inlineStr">
        <is>
          <t>※ 記入例の取引先・金額は架空のものです。</t>
        </is>
      </c>
    </row>
    <row r="30">
      <c r="A30" s="7" t="inlineStr">
        <is>
          <t>ミノリス（minorisu.com）の無料テンプレート</t>
        </is>
      </c>
    </row>
  </sheetData>
  <mergeCells count="6">
    <mergeCell ref="A26:H26"/>
    <mergeCell ref="A30:H30"/>
    <mergeCell ref="A2:H2"/>
    <mergeCell ref="A28:H28"/>
    <mergeCell ref="A1:H1"/>
    <mergeCell ref="A27:H27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11" customWidth="1" min="3" max="3"/>
    <col width="12" customWidth="1" min="4" max="4"/>
    <col width="11" customWidth="1" min="5" max="5"/>
    <col width="11" customWidth="1" min="6" max="6"/>
    <col width="8" customWidth="1" min="7" max="7"/>
    <col width="30" customWidth="1" min="8" max="8"/>
  </cols>
  <sheetData>
    <row r="1" ht="28" customHeight="1">
      <c r="A1" s="1" t="inlineStr">
        <is>
          <t>売掛帳（取引先ごと）（記入例）</t>
        </is>
      </c>
    </row>
    <row r="2">
      <c r="A2" s="2" t="inlineStr">
        <is>
          <t>取引先：＿＿＿＿＿＿　　締め日・支払日：＿＿＿＿＿＿　　年：＿＿＿＿＿＿</t>
        </is>
      </c>
    </row>
    <row r="4" ht="30" customHeight="1">
      <c r="A4" s="3" t="inlineStr">
        <is>
          <t>月日</t>
        </is>
      </c>
      <c r="B4" s="3" t="inlineStr">
        <is>
          <t>摘要（納品・請求・精算・入金など）</t>
        </is>
      </c>
      <c r="C4" s="3" t="inlineStr">
        <is>
          <t>売上金額（円）</t>
        </is>
      </c>
      <c r="D4" s="3" t="inlineStr">
        <is>
          <t>差し引かれた手数料など（円）</t>
        </is>
      </c>
      <c r="E4" s="3" t="inlineStr">
        <is>
          <t>入金額（円）</t>
        </is>
      </c>
      <c r="F4" s="3" t="inlineStr">
        <is>
          <t>差引残高（円）</t>
        </is>
      </c>
      <c r="G4" s="3" t="inlineStr">
        <is>
          <t>入金予定日</t>
        </is>
      </c>
      <c r="H4" s="3" t="inlineStr">
        <is>
          <t>照合メモ</t>
        </is>
      </c>
    </row>
    <row r="5" ht="22" customHeight="1">
      <c r="A5" s="4" t="inlineStr">
        <is>
          <t>1/1</t>
        </is>
      </c>
      <c r="B5" s="4" t="inlineStr">
        <is>
          <t>前年より繰越（12月納品分）</t>
        </is>
      </c>
      <c r="C5" s="5" t="n"/>
      <c r="D5" s="5" t="n"/>
      <c r="E5" s="5" t="n"/>
      <c r="F5" s="5">
        <f>180000</f>
        <v/>
      </c>
      <c r="G5" s="4" t="inlineStr">
        <is>
          <t>1/20</t>
        </is>
      </c>
      <c r="H5" s="4" t="inlineStr">
        <is>
          <t>年末の売掛金の残高</t>
        </is>
      </c>
    </row>
    <row r="6" ht="22" customHeight="1">
      <c r="A6" s="4" t="inlineStr">
        <is>
          <t>1/20</t>
        </is>
      </c>
      <c r="B6" s="4" t="inlineStr">
        <is>
          <t>入金（12月分）</t>
        </is>
      </c>
      <c r="C6" s="5" t="n"/>
      <c r="D6" s="5" t="n"/>
      <c r="E6" s="5" t="n">
        <v>180000</v>
      </c>
      <c r="F6" s="5">
        <f>IF(AND(C6="",D6="",E6=""),"",N(F5)+N(C6)-N(D6)-N(E6))</f>
        <v/>
      </c>
      <c r="G6" s="4" t="n"/>
      <c r="H6" s="4" t="inlineStr">
        <is>
          <t>請求額どおり</t>
        </is>
      </c>
    </row>
    <row r="7" ht="22" customHeight="1">
      <c r="A7" s="4" t="inlineStr">
        <is>
          <t>1/31</t>
        </is>
      </c>
      <c r="B7" s="4" t="inlineStr">
        <is>
          <t>1月分 納品（請求書 No.101）</t>
        </is>
      </c>
      <c r="C7" s="5" t="n">
        <v>240000</v>
      </c>
      <c r="D7" s="5" t="n"/>
      <c r="E7" s="5" t="n"/>
      <c r="F7" s="5">
        <f>IF(AND(C7="",D7="",E7=""),"",N(F6)+N(C7)-N(D7)-N(E7))</f>
        <v/>
      </c>
      <c r="G7" s="4" t="inlineStr">
        <is>
          <t>2/20</t>
        </is>
      </c>
      <c r="H7" s="4" t="n"/>
    </row>
    <row r="8" ht="22" customHeight="1">
      <c r="A8" s="4" t="inlineStr">
        <is>
          <t>2/20</t>
        </is>
      </c>
      <c r="B8" s="4" t="inlineStr">
        <is>
          <t>入金（1月分）</t>
        </is>
      </c>
      <c r="C8" s="5" t="n"/>
      <c r="D8" s="5" t="n">
        <v>660</v>
      </c>
      <c r="E8" s="5" t="n">
        <v>239340</v>
      </c>
      <c r="F8" s="5">
        <f>IF(AND(C8="",D8="",E8=""),"",N(F7)+N(C8)-N(D8)-N(E8))</f>
        <v/>
      </c>
      <c r="G8" s="4" t="n"/>
      <c r="H8" s="4" t="inlineStr">
        <is>
          <t>振込手数料660円を差し引かれた</t>
        </is>
      </c>
    </row>
    <row r="9" ht="22" customHeight="1">
      <c r="A9" s="4" t="inlineStr">
        <is>
          <t>2/28</t>
        </is>
      </c>
      <c r="B9" s="4" t="inlineStr">
        <is>
          <t>2月分 納品（請求書 No.102）</t>
        </is>
      </c>
      <c r="C9" s="5" t="n">
        <v>210000</v>
      </c>
      <c r="D9" s="5" t="n"/>
      <c r="E9" s="5" t="n"/>
      <c r="F9" s="5">
        <f>IF(AND(C9="",D9="",E9=""),"",N(F8)+N(C9)-N(D9)-N(E9))</f>
        <v/>
      </c>
      <c r="G9" s="4" t="inlineStr">
        <is>
          <t>3/20</t>
        </is>
      </c>
      <c r="H9" s="4" t="n"/>
    </row>
    <row r="10" ht="22" customHeight="1">
      <c r="A10" s="4" t="inlineStr">
        <is>
          <t>3/20</t>
        </is>
      </c>
      <c r="B10" s="4" t="inlineStr">
        <is>
          <t>入金（2月分）</t>
        </is>
      </c>
      <c r="C10" s="5" t="n"/>
      <c r="D10" s="5" t="n"/>
      <c r="E10" s="5" t="n">
        <v>200000</v>
      </c>
      <c r="F10" s="5">
        <f>IF(AND(C10="",D10="",E10=""),"",N(F9)+N(C10)-N(D10)-N(E10))</f>
        <v/>
      </c>
      <c r="G10" s="4" t="n"/>
      <c r="H10" s="4" t="inlineStr">
        <is>
          <t>1万円不足。先方に確認→返品1ケース分</t>
        </is>
      </c>
    </row>
    <row r="11" ht="22" customHeight="1">
      <c r="A11" s="4" t="inlineStr">
        <is>
          <t>3/25</t>
        </is>
      </c>
      <c r="B11" s="4" t="inlineStr">
        <is>
          <t>返品による値引き（2月分）</t>
        </is>
      </c>
      <c r="C11" s="5" t="n">
        <v>-10000</v>
      </c>
      <c r="D11" s="5" t="n"/>
      <c r="E11" s="5" t="n"/>
      <c r="F11" s="5">
        <f>IF(AND(C11="",D11="",E11=""),"",N(F10)+N(C11)-N(D11)-N(E11))</f>
        <v/>
      </c>
      <c r="G11" s="4" t="n"/>
      <c r="H11" s="4" t="inlineStr">
        <is>
          <t>売上から差し引いて残高0</t>
        </is>
      </c>
    </row>
    <row r="12" ht="22" customHeight="1">
      <c r="A12" s="4" t="n"/>
      <c r="B12" s="4" t="n"/>
      <c r="C12" s="5" t="n"/>
      <c r="D12" s="5" t="n"/>
      <c r="E12" s="5" t="n"/>
      <c r="F12" s="5">
        <f>IF(AND(C12="",D12="",E12=""),"",N(F11)+N(C12)-N(D12)-N(E12))</f>
        <v/>
      </c>
      <c r="G12" s="4" t="n"/>
      <c r="H12" s="4" t="n"/>
    </row>
    <row r="13" ht="22" customHeight="1">
      <c r="A13" s="4" t="n"/>
      <c r="B13" s="4" t="n"/>
      <c r="C13" s="5" t="n"/>
      <c r="D13" s="5" t="n"/>
      <c r="E13" s="5" t="n"/>
      <c r="F13" s="5">
        <f>IF(AND(C13="",D13="",E13=""),"",N(F12)+N(C13)-N(D13)-N(E13))</f>
        <v/>
      </c>
      <c r="G13" s="4" t="n"/>
      <c r="H13" s="4" t="n"/>
    </row>
    <row r="14" ht="22" customHeight="1">
      <c r="A14" s="4" t="n"/>
      <c r="B14" s="4" t="n"/>
      <c r="C14" s="5" t="n"/>
      <c r="D14" s="5" t="n"/>
      <c r="E14" s="5" t="n"/>
      <c r="F14" s="5">
        <f>IF(AND(C14="",D14="",E14=""),"",N(F13)+N(C14)-N(D14)-N(E14))</f>
        <v/>
      </c>
      <c r="G14" s="4" t="n"/>
      <c r="H14" s="4" t="n"/>
    </row>
    <row r="16">
      <c r="A16" s="6" t="inlineStr">
        <is>
          <t>※ 取引先ごとに1枚使います。納品・請求したら売上金額、入金したら入金額を書き、差引残高（まだ受け取っていない額）を追います。Excel では差引残高が自動で計算されます（1行目の前年からの繰越額だけは直接入力）。</t>
        </is>
      </c>
    </row>
    <row r="17">
      <c r="A17" s="6" t="inlineStr">
        <is>
          <t>※ 振込手数料や市場・JAの手数料を差し引かれて入金された場合は、差し引かれた額の欄に書きます。売上金額は差し引く前の額のままにし、差し引かれた手数料は経費にします（市場・JAの手数料は荷造運賃手数料）。</t>
        </is>
      </c>
    </row>
    <row r="18">
      <c r="A18" s="6" t="inlineStr">
        <is>
          <t>※ 記入例の取引先・金額は架空のものです。</t>
        </is>
      </c>
    </row>
    <row r="20">
      <c r="A20" s="7" t="inlineStr">
        <is>
          <t>ミノリス（minorisu.com）の無料テンプレート</t>
        </is>
      </c>
    </row>
  </sheetData>
  <mergeCells count="6">
    <mergeCell ref="A18:H18"/>
    <mergeCell ref="A20:H20"/>
    <mergeCell ref="A16:H16"/>
    <mergeCell ref="A2:H2"/>
    <mergeCell ref="A1:H1"/>
    <mergeCell ref="A17:H17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5" customWidth="1" min="3" max="3"/>
    <col width="11" customWidth="1" min="4" max="4"/>
    <col width="12" customWidth="1" min="5" max="5"/>
    <col width="8" customWidth="1" min="6" max="6"/>
    <col width="8" customWidth="1" min="7" max="7"/>
    <col width="11" customWidth="1" min="8" max="8"/>
    <col width="10" customWidth="1" min="9" max="9"/>
    <col width="26" customWidth="1" min="10" max="10"/>
  </cols>
  <sheetData>
    <row r="1" ht="28" customHeight="1">
      <c r="A1" s="1" t="inlineStr">
        <is>
          <t>取引先別の回収予定と入金の照合（月ごと）</t>
        </is>
      </c>
    </row>
    <row r="2">
      <c r="A2" s="2" t="inlineStr">
        <is>
          <t>対象月：＿＿＿＿＿＿　　確認した人：＿＿＿＿＿＿</t>
        </is>
      </c>
    </row>
    <row r="4" ht="30" customHeight="1">
      <c r="A4" s="3" t="inlineStr">
        <is>
          <t>取引先</t>
        </is>
      </c>
      <c r="B4" s="3" t="inlineStr">
        <is>
          <t>売り方</t>
        </is>
      </c>
      <c r="C4" s="3" t="inlineStr">
        <is>
          <t>締め日・支払条件</t>
        </is>
      </c>
      <c r="D4" s="3" t="inlineStr">
        <is>
          <t>対象（何月分・何回目）</t>
        </is>
      </c>
      <c r="E4" s="3" t="inlineStr">
        <is>
          <t>請求・精算の額（手取り・円）</t>
        </is>
      </c>
      <c r="F4" s="3" t="inlineStr">
        <is>
          <t>入金予定日</t>
        </is>
      </c>
      <c r="G4" s="3" t="inlineStr">
        <is>
          <t>入金日</t>
        </is>
      </c>
      <c r="H4" s="3" t="inlineStr">
        <is>
          <t>入金額（円）</t>
        </is>
      </c>
      <c r="I4" s="3" t="inlineStr">
        <is>
          <t>差額（円）</t>
        </is>
      </c>
      <c r="J4" s="3" t="inlineStr">
        <is>
          <t>差額の理由・対応</t>
        </is>
      </c>
    </row>
    <row r="5" ht="22" customHeight="1">
      <c r="A5" s="4" t="inlineStr">
        <is>
          <t>例 〇〇スーパー</t>
        </is>
      </c>
      <c r="B5" s="4" t="inlineStr">
        <is>
          <t>買取（掛け）</t>
        </is>
      </c>
      <c r="C5" s="4" t="inlineStr">
        <is>
          <t>月末締め翌月20日払い</t>
        </is>
      </c>
      <c r="D5" s="4" t="inlineStr">
        <is>
          <t>2月分</t>
        </is>
      </c>
      <c r="E5" s="5" t="n">
        <v>210000</v>
      </c>
      <c r="F5" s="4" t="inlineStr">
        <is>
          <t>3/20</t>
        </is>
      </c>
      <c r="G5" s="4" t="inlineStr">
        <is>
          <t>3/20</t>
        </is>
      </c>
      <c r="H5" s="5" t="n">
        <v>200000</v>
      </c>
      <c r="I5" s="8">
        <f>IF(OR(E5="",H5=""),"",E5-H5)</f>
        <v/>
      </c>
      <c r="J5" s="4" t="inlineStr">
        <is>
          <t>返品1ケース分。値引きの連絡を確認</t>
        </is>
      </c>
    </row>
    <row r="6" ht="22" customHeight="1">
      <c r="A6" s="4" t="inlineStr">
        <is>
          <t>例 〇〇青果市場</t>
        </is>
      </c>
      <c r="B6" s="4" t="inlineStr">
        <is>
          <t>委託（市場）</t>
        </is>
      </c>
      <c r="C6" s="4" t="inlineStr">
        <is>
          <t>販売ごとに仕切書</t>
        </is>
      </c>
      <c r="D6" s="4" t="inlineStr">
        <is>
          <t>2月後半</t>
        </is>
      </c>
      <c r="E6" s="5" t="n">
        <v>185400</v>
      </c>
      <c r="F6" s="4" t="inlineStr">
        <is>
          <t>3/10</t>
        </is>
      </c>
      <c r="G6" s="4" t="inlineStr">
        <is>
          <t>3/10</t>
        </is>
      </c>
      <c r="H6" s="5" t="n">
        <v>185400</v>
      </c>
      <c r="I6" s="8">
        <f>IF(OR(E6="",H6=""),"",E6-H6)</f>
        <v/>
      </c>
      <c r="J6" s="4" t="inlineStr">
        <is>
          <t>仕切書の販売金額206,000−手数料等20,600</t>
        </is>
      </c>
    </row>
    <row r="7" ht="22" customHeight="1">
      <c r="A7" s="4" t="inlineStr">
        <is>
          <t>例 道の駅直売所</t>
        </is>
      </c>
      <c r="B7" s="4" t="inlineStr">
        <is>
          <t>委託（直売所）</t>
        </is>
      </c>
      <c r="C7" s="4" t="inlineStr">
        <is>
          <t>月末締め翌月10日払い</t>
        </is>
      </c>
      <c r="D7" s="4" t="inlineStr">
        <is>
          <t>2月分</t>
        </is>
      </c>
      <c r="E7" s="5" t="n">
        <v>45000</v>
      </c>
      <c r="F7" s="4" t="inlineStr">
        <is>
          <t>3/10</t>
        </is>
      </c>
      <c r="G7" s="4" t="inlineStr">
        <is>
          <t>3/12</t>
        </is>
      </c>
      <c r="H7" s="5" t="n">
        <v>45000</v>
      </c>
      <c r="I7" s="8">
        <f>IF(OR(E7="",H7=""),"",E7-H7)</f>
        <v/>
      </c>
      <c r="J7" s="4" t="inlineStr">
        <is>
          <t>2日遅れ。精算書の販売数と出荷数を照合</t>
        </is>
      </c>
    </row>
    <row r="8" ht="22" customHeight="1">
      <c r="A8" s="4" t="inlineStr">
        <is>
          <t>例 〇〇農協（米）</t>
        </is>
      </c>
      <c r="B8" s="4" t="inlineStr">
        <is>
          <t>委託（共同計算）</t>
        </is>
      </c>
      <c r="C8" s="4" t="inlineStr">
        <is>
          <t>概算金・精算金</t>
        </is>
      </c>
      <c r="D8" s="4" t="inlineStr">
        <is>
          <t>令和7年産 概算金</t>
        </is>
      </c>
      <c r="E8" s="5" t="n">
        <v>1200000</v>
      </c>
      <c r="F8" s="4" t="inlineStr">
        <is>
          <t>10/31</t>
        </is>
      </c>
      <c r="G8" s="4" t="inlineStr">
        <is>
          <t>10/31</t>
        </is>
      </c>
      <c r="H8" s="5" t="n">
        <v>1200000</v>
      </c>
      <c r="I8" s="8">
        <f>IF(OR(E8="",H8=""),"",E8-H8)</f>
        <v/>
      </c>
      <c r="J8" s="4" t="inlineStr">
        <is>
          <t>精算金は後日（金額未定）</t>
        </is>
      </c>
    </row>
    <row r="9" ht="22" customHeight="1">
      <c r="A9" s="4" t="n"/>
      <c r="B9" s="4" t="n"/>
      <c r="C9" s="4" t="n"/>
      <c r="D9" s="4" t="n"/>
      <c r="E9" s="5" t="n"/>
      <c r="F9" s="4" t="n"/>
      <c r="G9" s="4" t="n"/>
      <c r="H9" s="5" t="n"/>
      <c r="I9" s="8">
        <f>IF(OR(E9="",H9=""),"",E9-H9)</f>
        <v/>
      </c>
      <c r="J9" s="4" t="n"/>
    </row>
    <row r="10" ht="22" customHeight="1">
      <c r="A10" s="4" t="n"/>
      <c r="B10" s="4" t="n"/>
      <c r="C10" s="4" t="n"/>
      <c r="D10" s="4" t="n"/>
      <c r="E10" s="5" t="n"/>
      <c r="F10" s="4" t="n"/>
      <c r="G10" s="4" t="n"/>
      <c r="H10" s="5" t="n"/>
      <c r="I10" s="8">
        <f>IF(OR(E10="",H10=""),"",E10-H10)</f>
        <v/>
      </c>
      <c r="J10" s="4" t="n"/>
    </row>
    <row r="11" ht="22" customHeight="1">
      <c r="A11" s="4" t="n"/>
      <c r="B11" s="4" t="n"/>
      <c r="C11" s="4" t="n"/>
      <c r="D11" s="4" t="n"/>
      <c r="E11" s="5" t="n"/>
      <c r="F11" s="4" t="n"/>
      <c r="G11" s="4" t="n"/>
      <c r="H11" s="5" t="n"/>
      <c r="I11" s="8">
        <f>IF(OR(E11="",H11=""),"",E11-H11)</f>
        <v/>
      </c>
      <c r="J11" s="4" t="n"/>
    </row>
    <row r="12" ht="22" customHeight="1">
      <c r="A12" s="4" t="n"/>
      <c r="B12" s="4" t="n"/>
      <c r="C12" s="4" t="n"/>
      <c r="D12" s="4" t="n"/>
      <c r="E12" s="5" t="n"/>
      <c r="F12" s="4" t="n"/>
      <c r="G12" s="4" t="n"/>
      <c r="H12" s="5" t="n"/>
      <c r="I12" s="8">
        <f>IF(OR(E12="",H12=""),"",E12-H12)</f>
        <v/>
      </c>
      <c r="J12" s="4" t="n"/>
    </row>
    <row r="13" ht="22" customHeight="1">
      <c r="A13" s="4" t="n"/>
      <c r="B13" s="4" t="n"/>
      <c r="C13" s="4" t="n"/>
      <c r="D13" s="4" t="n"/>
      <c r="E13" s="5" t="n"/>
      <c r="F13" s="4" t="n"/>
      <c r="G13" s="4" t="n"/>
      <c r="H13" s="5" t="n"/>
      <c r="I13" s="8">
        <f>IF(OR(E13="",H13=""),"",E13-H13)</f>
        <v/>
      </c>
      <c r="J13" s="4" t="n"/>
    </row>
    <row r="14" ht="22" customHeight="1">
      <c r="A14" s="4" t="n"/>
      <c r="B14" s="4" t="n"/>
      <c r="C14" s="4" t="n"/>
      <c r="D14" s="4" t="n"/>
      <c r="E14" s="5" t="n"/>
      <c r="F14" s="4" t="n"/>
      <c r="G14" s="4" t="n"/>
      <c r="H14" s="5" t="n"/>
      <c r="I14" s="8">
        <f>IF(OR(E14="",H14=""),"",E14-H14)</f>
        <v/>
      </c>
      <c r="J14" s="4" t="n"/>
    </row>
    <row r="15" ht="22" customHeight="1">
      <c r="A15" s="4" t="n"/>
      <c r="B15" s="4" t="n"/>
      <c r="C15" s="4" t="n"/>
      <c r="D15" s="4" t="n"/>
      <c r="E15" s="5" t="n"/>
      <c r="F15" s="4" t="n"/>
      <c r="G15" s="4" t="n"/>
      <c r="H15" s="5" t="n"/>
      <c r="I15" s="8">
        <f>IF(OR(E15="",H15=""),"",E15-H15)</f>
        <v/>
      </c>
      <c r="J15" s="4" t="n"/>
    </row>
    <row r="16" ht="22" customHeight="1">
      <c r="A16" s="4" t="n"/>
      <c r="B16" s="4" t="n"/>
      <c r="C16" s="4" t="n"/>
      <c r="D16" s="4" t="n"/>
      <c r="E16" s="5" t="n"/>
      <c r="F16" s="4" t="n"/>
      <c r="G16" s="4" t="n"/>
      <c r="H16" s="5" t="n"/>
      <c r="I16" s="8">
        <f>IF(OR(E16="",H16=""),"",E16-H16)</f>
        <v/>
      </c>
      <c r="J16" s="4" t="n"/>
    </row>
    <row r="17" ht="22" customHeight="1">
      <c r="A17" s="4" t="n"/>
      <c r="B17" s="4" t="n"/>
      <c r="C17" s="4" t="n"/>
      <c r="D17" s="4" t="n"/>
      <c r="E17" s="5" t="n"/>
      <c r="F17" s="4" t="n"/>
      <c r="G17" s="4" t="n"/>
      <c r="H17" s="5" t="n"/>
      <c r="I17" s="8">
        <f>IF(OR(E17="",H17=""),"",E17-H17)</f>
        <v/>
      </c>
      <c r="J17" s="4" t="n"/>
    </row>
    <row r="18" ht="22" customHeight="1">
      <c r="A18" s="4" t="n"/>
      <c r="B18" s="4" t="n"/>
      <c r="C18" s="4" t="n"/>
      <c r="D18" s="4" t="n"/>
      <c r="E18" s="5" t="n"/>
      <c r="F18" s="4" t="n"/>
      <c r="G18" s="4" t="n"/>
      <c r="H18" s="5" t="n"/>
      <c r="I18" s="8">
        <f>IF(OR(E18="",H18=""),"",E18-H18)</f>
        <v/>
      </c>
      <c r="J18" s="4" t="n"/>
    </row>
    <row r="19" ht="22" customHeight="1">
      <c r="A19" s="4" t="n"/>
      <c r="B19" s="4" t="n"/>
      <c r="C19" s="4" t="n"/>
      <c r="D19" s="4" t="n"/>
      <c r="E19" s="5" t="n"/>
      <c r="F19" s="4" t="n"/>
      <c r="G19" s="4" t="n"/>
      <c r="H19" s="5" t="n"/>
      <c r="I19" s="8">
        <f>IF(OR(E19="",H19=""),"",E19-H19)</f>
        <v/>
      </c>
      <c r="J19" s="4" t="n"/>
    </row>
    <row r="20" ht="22" customHeight="1">
      <c r="A20" s="4" t="n"/>
      <c r="B20" s="4" t="n"/>
      <c r="C20" s="4" t="n"/>
      <c r="D20" s="4" t="n"/>
      <c r="E20" s="5" t="n"/>
      <c r="F20" s="4" t="n"/>
      <c r="G20" s="4" t="n"/>
      <c r="H20" s="5" t="n"/>
      <c r="I20" s="8">
        <f>IF(OR(E20="",H20=""),"",E20-H20)</f>
        <v/>
      </c>
      <c r="J20" s="4" t="n"/>
    </row>
    <row r="22">
      <c r="A22" s="6" t="inlineStr">
        <is>
          <t>※ 市場・直売所・JAの委託販売は、精算書（仕切書）の販売金額から手数料などを差し引いた手取りが入金されます。照合は手取りで行い、帳簿の売上は差し引く前の販売金額で書きます。</t>
        </is>
      </c>
    </row>
    <row r="23">
      <c r="A23" s="6" t="inlineStr">
        <is>
          <t>※ 精算書の販売数量と、自分の出荷の記録（出荷台帳など）の数量も見比べると、出荷したのに精算されていないものに気づけます。</t>
        </is>
      </c>
    </row>
    <row r="25">
      <c r="A25" s="7" t="inlineStr">
        <is>
          <t>ミノリス（minorisu.com）の無料テンプレート</t>
        </is>
      </c>
    </row>
  </sheetData>
  <mergeCells count="5">
    <mergeCell ref="A1:J1"/>
    <mergeCell ref="A23:J23"/>
    <mergeCell ref="A22:J22"/>
    <mergeCell ref="A2:J2"/>
    <mergeCell ref="A25:J25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34" customWidth="1" min="3" max="3"/>
    <col width="10" customWidth="1" min="4" max="4"/>
    <col width="10" customWidth="1" min="5" max="5"/>
    <col width="22" customWidth="1" min="6" max="6"/>
  </cols>
  <sheetData>
    <row r="1" ht="28" customHeight="1">
      <c r="A1" s="1" t="inlineStr">
        <is>
          <t>年末の売掛金（12月31日までに引き渡して未入金の分）</t>
        </is>
      </c>
    </row>
    <row r="2">
      <c r="A2" s="2" t="inlineStr">
        <is>
          <t>年：＿＿＿＿＿＿　　氏名・農園名：＿＿＿＿＿＿</t>
        </is>
      </c>
    </row>
    <row r="4" ht="30" customHeight="1">
      <c r="A4" s="3" t="inlineStr">
        <is>
          <t>取引先</t>
        </is>
      </c>
      <c r="B4" s="3" t="inlineStr">
        <is>
          <t>未入金の額（円）</t>
        </is>
      </c>
      <c r="C4" s="3" t="inlineStr">
        <is>
          <t>内訳（何月何日〜何日の納品分・請求書番号）</t>
        </is>
      </c>
      <c r="D4" s="3" t="inlineStr">
        <is>
          <t>入金予定日</t>
        </is>
      </c>
      <c r="E4" s="3" t="inlineStr">
        <is>
          <t>入金日</t>
        </is>
      </c>
      <c r="F4" s="3" t="inlineStr">
        <is>
          <t>メモ</t>
        </is>
      </c>
    </row>
    <row r="5" ht="22" customHeight="1">
      <c r="A5" s="4" t="n"/>
      <c r="B5" s="9" t="n"/>
      <c r="C5" s="4" t="n"/>
      <c r="D5" s="4" t="n"/>
      <c r="E5" s="4" t="n"/>
      <c r="F5" s="4" t="n"/>
    </row>
    <row r="6" ht="22" customHeight="1">
      <c r="A6" s="4" t="n"/>
      <c r="B6" s="9" t="n"/>
      <c r="C6" s="4" t="n"/>
      <c r="D6" s="4" t="n"/>
      <c r="E6" s="4" t="n"/>
      <c r="F6" s="4" t="n"/>
    </row>
    <row r="7" ht="22" customHeight="1">
      <c r="A7" s="4" t="n"/>
      <c r="B7" s="9" t="n"/>
      <c r="C7" s="4" t="n"/>
      <c r="D7" s="4" t="n"/>
      <c r="E7" s="4" t="n"/>
      <c r="F7" s="4" t="n"/>
    </row>
    <row r="8" ht="22" customHeight="1">
      <c r="A8" s="4" t="n"/>
      <c r="B8" s="9" t="n"/>
      <c r="C8" s="4" t="n"/>
      <c r="D8" s="4" t="n"/>
      <c r="E8" s="4" t="n"/>
      <c r="F8" s="4" t="n"/>
    </row>
    <row r="9" ht="22" customHeight="1">
      <c r="A9" s="4" t="n"/>
      <c r="B9" s="9" t="n"/>
      <c r="C9" s="4" t="n"/>
      <c r="D9" s="4" t="n"/>
      <c r="E9" s="4" t="n"/>
      <c r="F9" s="4" t="n"/>
    </row>
    <row r="10" ht="22" customHeight="1">
      <c r="A10" s="4" t="n"/>
      <c r="B10" s="9" t="n"/>
      <c r="C10" s="4" t="n"/>
      <c r="D10" s="4" t="n"/>
      <c r="E10" s="4" t="n"/>
      <c r="F10" s="4" t="n"/>
    </row>
    <row r="11" ht="22" customHeight="1">
      <c r="A11" s="4" t="n"/>
      <c r="B11" s="9" t="n"/>
      <c r="C11" s="4" t="n"/>
      <c r="D11" s="4" t="n"/>
      <c r="E11" s="4" t="n"/>
      <c r="F11" s="4" t="n"/>
    </row>
    <row r="12" ht="22" customHeight="1">
      <c r="A12" s="4" t="n"/>
      <c r="B12" s="9" t="n"/>
      <c r="C12" s="4" t="n"/>
      <c r="D12" s="4" t="n"/>
      <c r="E12" s="4" t="n"/>
      <c r="F12" s="4" t="n"/>
    </row>
    <row r="13" ht="22" customHeight="1">
      <c r="A13" s="4" t="n"/>
      <c r="B13" s="9" t="n"/>
      <c r="C13" s="4" t="n"/>
      <c r="D13" s="4" t="n"/>
      <c r="E13" s="4" t="n"/>
      <c r="F13" s="4" t="n"/>
    </row>
    <row r="14" ht="22" customHeight="1">
      <c r="A14" s="4" t="n"/>
      <c r="B14" s="9" t="n"/>
      <c r="C14" s="4" t="n"/>
      <c r="D14" s="4" t="n"/>
      <c r="E14" s="4" t="n"/>
      <c r="F14" s="4" t="n"/>
    </row>
    <row r="15" ht="22" customHeight="1">
      <c r="A15" s="4" t="n"/>
      <c r="B15" s="9" t="n"/>
      <c r="C15" s="4" t="n"/>
      <c r="D15" s="4" t="n"/>
      <c r="E15" s="4" t="n"/>
      <c r="F15" s="4" t="n"/>
    </row>
    <row r="16" ht="22" customHeight="1">
      <c r="A16" s="4" t="n"/>
      <c r="B16" s="9" t="n"/>
      <c r="C16" s="4" t="n"/>
      <c r="D16" s="4" t="n"/>
      <c r="E16" s="4" t="n"/>
      <c r="F16" s="4" t="n"/>
    </row>
    <row r="17" ht="22" customHeight="1">
      <c r="A17" s="10" t="inlineStr">
        <is>
          <t>合計（本年の販売金額に含める）</t>
        </is>
      </c>
      <c r="B17" s="11">
        <f>SUM(B5:B16)</f>
        <v/>
      </c>
      <c r="C17" s="10" t="n"/>
      <c r="D17" s="10" t="n"/>
      <c r="E17" s="10" t="n"/>
      <c r="F17" s="10" t="n"/>
    </row>
    <row r="19">
      <c r="A19" s="6" t="inlineStr">
        <is>
          <t>※ 年内に引き渡した農産物は、代金を受け取るのが翌年でも本年の販売金額です。締め日が20日などの取引先は、12月21日〜31日の納品分も忘れずに入れます。</t>
        </is>
      </c>
    </row>
    <row r="20">
      <c r="A20" s="6" t="inlineStr">
        <is>
          <t>※ 入金のときに売上を記帳している場合は、この合計を年末に収入に加え、翌年に入金された分は翌年の収入から除きます。</t>
        </is>
      </c>
    </row>
    <row r="21">
      <c r="A21" s="6" t="inlineStr">
        <is>
          <t>※ JAの共同計算による米・麦・大豆などの精算金は、計上の時期に特例的な扱いがあります。税務署や税理士に確かめてください。</t>
        </is>
      </c>
    </row>
    <row r="23">
      <c r="A23" s="7" t="inlineStr">
        <is>
          <t>ミノリス（minorisu.com）の無料テンプレート</t>
        </is>
      </c>
    </row>
  </sheetData>
  <mergeCells count="6">
    <mergeCell ref="A2:F2"/>
    <mergeCell ref="A19:F19"/>
    <mergeCell ref="A1:F1"/>
    <mergeCell ref="A23:F23"/>
    <mergeCell ref="A20:F20"/>
    <mergeCell ref="A21:F21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売掛帳（取引先ごと）</dc:title>
  <dcterms:created xsi:type="dcterms:W3CDTF">2026-09-27T13:23:53Z</dcterms:created>
  <dcterms:modified xsi:type="dcterms:W3CDTF">2026-09-27T13:23:53Z</dcterms:modified>
</cp:coreProperties>
</file>