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</sheets>
  <definedNames>
    <definedName name="_xlnm.Print_Titles" localSheetId="0">'記入用'!$4:$4</definedName>
    <definedName name="_xlnm.Print_Titles" localSheetId="1">'記入例'!$4:$4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#"/>
    <numFmt numFmtId="165" formatCode="0&quot;日&quot;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2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3" fillId="2" borderId="1" pivotButton="0" quotePrefix="0" xfId="0"/>
    <xf numFmtId="165" fontId="3" fillId="2" borderId="1" pivotButton="0" quotePrefix="0" xfId="0"/>
    <xf numFmtId="20" fontId="3" fillId="2" borderId="1" pivotButton="0" quotePrefix="0" xfId="0"/>
    <xf numFmtId="164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5" customWidth="1" min="2" max="2"/>
    <col width="8" customWidth="1" min="3" max="3"/>
    <col width="8" customWidth="1" min="4" max="4"/>
    <col width="7" customWidth="1" min="5" max="5"/>
    <col width="9" customWidth="1" min="6" max="6"/>
    <col width="14" customWidth="1" min="7" max="7"/>
    <col width="20" customWidth="1" min="8" max="8"/>
    <col width="14" customWidth="1" min="9" max="9"/>
    <col width="8" customWidth="1" min="10" max="10"/>
  </cols>
  <sheetData>
    <row r="1" ht="28" customHeight="1">
      <c r="A1" s="1" t="inlineStr">
        <is>
          <t>出勤簿・作業時間記録</t>
        </is>
      </c>
    </row>
    <row r="2">
      <c r="A2" s="2" t="inlineStr">
        <is>
          <t>事業者名：＿＿＿＿＿＿　　氏名：＿＿＿＿＿＿　　年月：＿＿＿＿＿＿　　時給・日給：＿＿＿＿＿＿</t>
        </is>
      </c>
    </row>
    <row r="4" ht="30" customHeight="1">
      <c r="A4" s="3" t="inlineStr">
        <is>
          <t>日付</t>
        </is>
      </c>
      <c r="B4" s="3" t="inlineStr">
        <is>
          <t>曜日</t>
        </is>
      </c>
      <c r="C4" s="3" t="inlineStr">
        <is>
          <t>出勤</t>
        </is>
      </c>
      <c r="D4" s="3" t="inlineStr">
        <is>
          <t>退勤</t>
        </is>
      </c>
      <c r="E4" s="3" t="inlineStr">
        <is>
          <t>休憩</t>
        </is>
      </c>
      <c r="F4" s="3" t="inlineStr">
        <is>
          <t>実働時間（時間）</t>
        </is>
      </c>
      <c r="G4" s="3" t="inlineStr">
        <is>
          <t>うち深夜時間（22〜5時）</t>
        </is>
      </c>
      <c r="H4" s="3" t="inlineStr">
        <is>
          <t>作業内容</t>
        </is>
      </c>
      <c r="I4" s="3" t="inlineStr">
        <is>
          <t>場所（圃場・ハウス）</t>
        </is>
      </c>
      <c r="J4" s="3" t="inlineStr">
        <is>
          <t>確認</t>
        </is>
      </c>
    </row>
    <row r="5" ht="22" customHeight="1">
      <c r="A5" s="4" t="n"/>
      <c r="B5" s="4" t="n"/>
      <c r="C5" s="5" t="n"/>
      <c r="D5" s="5" t="n"/>
      <c r="E5" s="5" t="n"/>
      <c r="F5" s="6">
        <f>IF(OR(C5="",D5=""),"",ROUND((D5-C5+IF(D5&lt;C5,1,0)-E5)*24,2))</f>
        <v/>
      </c>
      <c r="G5" s="6">
        <f>IF(OR(C5="",D5=""),"",ROUND((MAX(0,MIN(D5+IF(D5&lt;C5,1,0),5/24)-C5)+MAX(0,MIN(D5+IF(D5&lt;C5,1,0),29/24)-MAX(C5,22/24)))*24,2))</f>
        <v/>
      </c>
      <c r="H5" s="4" t="n"/>
      <c r="I5" s="4" t="n"/>
      <c r="J5" s="4" t="n"/>
    </row>
    <row r="6" ht="22" customHeight="1">
      <c r="A6" s="4" t="n"/>
      <c r="B6" s="4" t="n"/>
      <c r="C6" s="5" t="n"/>
      <c r="D6" s="5" t="n"/>
      <c r="E6" s="5" t="n"/>
      <c r="F6" s="6">
        <f>IF(OR(C6="",D6=""),"",ROUND((D6-C6+IF(D6&lt;C6,1,0)-E6)*24,2))</f>
        <v/>
      </c>
      <c r="G6" s="6">
        <f>IF(OR(C6="",D6=""),"",ROUND((MAX(0,MIN(D6+IF(D6&lt;C6,1,0),5/24)-C6)+MAX(0,MIN(D6+IF(D6&lt;C6,1,0),29/24)-MAX(C6,22/24)))*24,2))</f>
        <v/>
      </c>
      <c r="H6" s="4" t="n"/>
      <c r="I6" s="4" t="n"/>
      <c r="J6" s="4" t="n"/>
    </row>
    <row r="7" ht="22" customHeight="1">
      <c r="A7" s="4" t="n"/>
      <c r="B7" s="4" t="n"/>
      <c r="C7" s="5" t="n"/>
      <c r="D7" s="5" t="n"/>
      <c r="E7" s="5" t="n"/>
      <c r="F7" s="6">
        <f>IF(OR(C7="",D7=""),"",ROUND((D7-C7+IF(D7&lt;C7,1,0)-E7)*24,2))</f>
        <v/>
      </c>
      <c r="G7" s="6">
        <f>IF(OR(C7="",D7=""),"",ROUND((MAX(0,MIN(D7+IF(D7&lt;C7,1,0),5/24)-C7)+MAX(0,MIN(D7+IF(D7&lt;C7,1,0),29/24)-MAX(C7,22/24)))*24,2))</f>
        <v/>
      </c>
      <c r="H7" s="4" t="n"/>
      <c r="I7" s="4" t="n"/>
      <c r="J7" s="4" t="n"/>
    </row>
    <row r="8" ht="22" customHeight="1">
      <c r="A8" s="4" t="n"/>
      <c r="B8" s="4" t="n"/>
      <c r="C8" s="5" t="n"/>
      <c r="D8" s="5" t="n"/>
      <c r="E8" s="5" t="n"/>
      <c r="F8" s="6">
        <f>IF(OR(C8="",D8=""),"",ROUND((D8-C8+IF(D8&lt;C8,1,0)-E8)*24,2))</f>
        <v/>
      </c>
      <c r="G8" s="6">
        <f>IF(OR(C8="",D8=""),"",ROUND((MAX(0,MIN(D8+IF(D8&lt;C8,1,0),5/24)-C8)+MAX(0,MIN(D8+IF(D8&lt;C8,1,0),29/24)-MAX(C8,22/24)))*24,2))</f>
        <v/>
      </c>
      <c r="H8" s="4" t="n"/>
      <c r="I8" s="4" t="n"/>
      <c r="J8" s="4" t="n"/>
    </row>
    <row r="9" ht="22" customHeight="1">
      <c r="A9" s="4" t="n"/>
      <c r="B9" s="4" t="n"/>
      <c r="C9" s="5" t="n"/>
      <c r="D9" s="5" t="n"/>
      <c r="E9" s="5" t="n"/>
      <c r="F9" s="6">
        <f>IF(OR(C9="",D9=""),"",ROUND((D9-C9+IF(D9&lt;C9,1,0)-E9)*24,2))</f>
        <v/>
      </c>
      <c r="G9" s="6">
        <f>IF(OR(C9="",D9=""),"",ROUND((MAX(0,MIN(D9+IF(D9&lt;C9,1,0),5/24)-C9)+MAX(0,MIN(D9+IF(D9&lt;C9,1,0),29/24)-MAX(C9,22/24)))*24,2))</f>
        <v/>
      </c>
      <c r="H9" s="4" t="n"/>
      <c r="I9" s="4" t="n"/>
      <c r="J9" s="4" t="n"/>
    </row>
    <row r="10" ht="22" customHeight="1">
      <c r="A10" s="4" t="n"/>
      <c r="B10" s="4" t="n"/>
      <c r="C10" s="5" t="n"/>
      <c r="D10" s="5" t="n"/>
      <c r="E10" s="5" t="n"/>
      <c r="F10" s="6">
        <f>IF(OR(C10="",D10=""),"",ROUND((D10-C10+IF(D10&lt;C10,1,0)-E10)*24,2))</f>
        <v/>
      </c>
      <c r="G10" s="6">
        <f>IF(OR(C10="",D10=""),"",ROUND((MAX(0,MIN(D10+IF(D10&lt;C10,1,0),5/24)-C10)+MAX(0,MIN(D10+IF(D10&lt;C10,1,0),29/24)-MAX(C10,22/24)))*24,2))</f>
        <v/>
      </c>
      <c r="H10" s="4" t="n"/>
      <c r="I10" s="4" t="n"/>
      <c r="J10" s="4" t="n"/>
    </row>
    <row r="11" ht="22" customHeight="1">
      <c r="A11" s="4" t="n"/>
      <c r="B11" s="4" t="n"/>
      <c r="C11" s="5" t="n"/>
      <c r="D11" s="5" t="n"/>
      <c r="E11" s="5" t="n"/>
      <c r="F11" s="6">
        <f>IF(OR(C11="",D11=""),"",ROUND((D11-C11+IF(D11&lt;C11,1,0)-E11)*24,2))</f>
        <v/>
      </c>
      <c r="G11" s="6">
        <f>IF(OR(C11="",D11=""),"",ROUND((MAX(0,MIN(D11+IF(D11&lt;C11,1,0),5/24)-C11)+MAX(0,MIN(D11+IF(D11&lt;C11,1,0),29/24)-MAX(C11,22/24)))*24,2))</f>
        <v/>
      </c>
      <c r="H11" s="4" t="n"/>
      <c r="I11" s="4" t="n"/>
      <c r="J11" s="4" t="n"/>
    </row>
    <row r="12" ht="22" customHeight="1">
      <c r="A12" s="4" t="n"/>
      <c r="B12" s="4" t="n"/>
      <c r="C12" s="5" t="n"/>
      <c r="D12" s="5" t="n"/>
      <c r="E12" s="5" t="n"/>
      <c r="F12" s="6">
        <f>IF(OR(C12="",D12=""),"",ROUND((D12-C12+IF(D12&lt;C12,1,0)-E12)*24,2))</f>
        <v/>
      </c>
      <c r="G12" s="6">
        <f>IF(OR(C12="",D12=""),"",ROUND((MAX(0,MIN(D12+IF(D12&lt;C12,1,0),5/24)-C12)+MAX(0,MIN(D12+IF(D12&lt;C12,1,0),29/24)-MAX(C12,22/24)))*24,2))</f>
        <v/>
      </c>
      <c r="H12" s="4" t="n"/>
      <c r="I12" s="4" t="n"/>
      <c r="J12" s="4" t="n"/>
    </row>
    <row r="13" ht="22" customHeight="1">
      <c r="A13" s="4" t="n"/>
      <c r="B13" s="4" t="n"/>
      <c r="C13" s="5" t="n"/>
      <c r="D13" s="5" t="n"/>
      <c r="E13" s="5" t="n"/>
      <c r="F13" s="6">
        <f>IF(OR(C13="",D13=""),"",ROUND((D13-C13+IF(D13&lt;C13,1,0)-E13)*24,2))</f>
        <v/>
      </c>
      <c r="G13" s="6">
        <f>IF(OR(C13="",D13=""),"",ROUND((MAX(0,MIN(D13+IF(D13&lt;C13,1,0),5/24)-C13)+MAX(0,MIN(D13+IF(D13&lt;C13,1,0),29/24)-MAX(C13,22/24)))*24,2))</f>
        <v/>
      </c>
      <c r="H13" s="4" t="n"/>
      <c r="I13" s="4" t="n"/>
      <c r="J13" s="4" t="n"/>
    </row>
    <row r="14" ht="22" customHeight="1">
      <c r="A14" s="4" t="n"/>
      <c r="B14" s="4" t="n"/>
      <c r="C14" s="5" t="n"/>
      <c r="D14" s="5" t="n"/>
      <c r="E14" s="5" t="n"/>
      <c r="F14" s="6">
        <f>IF(OR(C14="",D14=""),"",ROUND((D14-C14+IF(D14&lt;C14,1,0)-E14)*24,2))</f>
        <v/>
      </c>
      <c r="G14" s="6">
        <f>IF(OR(C14="",D14=""),"",ROUND((MAX(0,MIN(D14+IF(D14&lt;C14,1,0),5/24)-C14)+MAX(0,MIN(D14+IF(D14&lt;C14,1,0),29/24)-MAX(C14,22/24)))*24,2))</f>
        <v/>
      </c>
      <c r="H14" s="4" t="n"/>
      <c r="I14" s="4" t="n"/>
      <c r="J14" s="4" t="n"/>
    </row>
    <row r="15" ht="22" customHeight="1">
      <c r="A15" s="4" t="n"/>
      <c r="B15" s="4" t="n"/>
      <c r="C15" s="5" t="n"/>
      <c r="D15" s="5" t="n"/>
      <c r="E15" s="5" t="n"/>
      <c r="F15" s="6">
        <f>IF(OR(C15="",D15=""),"",ROUND((D15-C15+IF(D15&lt;C15,1,0)-E15)*24,2))</f>
        <v/>
      </c>
      <c r="G15" s="6">
        <f>IF(OR(C15="",D15=""),"",ROUND((MAX(0,MIN(D15+IF(D15&lt;C15,1,0),5/24)-C15)+MAX(0,MIN(D15+IF(D15&lt;C15,1,0),29/24)-MAX(C15,22/24)))*24,2))</f>
        <v/>
      </c>
      <c r="H15" s="4" t="n"/>
      <c r="I15" s="4" t="n"/>
      <c r="J15" s="4" t="n"/>
    </row>
    <row r="16" ht="22" customHeight="1">
      <c r="A16" s="4" t="n"/>
      <c r="B16" s="4" t="n"/>
      <c r="C16" s="5" t="n"/>
      <c r="D16" s="5" t="n"/>
      <c r="E16" s="5" t="n"/>
      <c r="F16" s="6">
        <f>IF(OR(C16="",D16=""),"",ROUND((D16-C16+IF(D16&lt;C16,1,0)-E16)*24,2))</f>
        <v/>
      </c>
      <c r="G16" s="6">
        <f>IF(OR(C16="",D16=""),"",ROUND((MAX(0,MIN(D16+IF(D16&lt;C16,1,0),5/24)-C16)+MAX(0,MIN(D16+IF(D16&lt;C16,1,0),29/24)-MAX(C16,22/24)))*24,2))</f>
        <v/>
      </c>
      <c r="H16" s="4" t="n"/>
      <c r="I16" s="4" t="n"/>
      <c r="J16" s="4" t="n"/>
    </row>
    <row r="17" ht="22" customHeight="1">
      <c r="A17" s="4" t="n"/>
      <c r="B17" s="4" t="n"/>
      <c r="C17" s="5" t="n"/>
      <c r="D17" s="5" t="n"/>
      <c r="E17" s="5" t="n"/>
      <c r="F17" s="6">
        <f>IF(OR(C17="",D17=""),"",ROUND((D17-C17+IF(D17&lt;C17,1,0)-E17)*24,2))</f>
        <v/>
      </c>
      <c r="G17" s="6">
        <f>IF(OR(C17="",D17=""),"",ROUND((MAX(0,MIN(D17+IF(D17&lt;C17,1,0),5/24)-C17)+MAX(0,MIN(D17+IF(D17&lt;C17,1,0),29/24)-MAX(C17,22/24)))*24,2))</f>
        <v/>
      </c>
      <c r="H17" s="4" t="n"/>
      <c r="I17" s="4" t="n"/>
      <c r="J17" s="4" t="n"/>
    </row>
    <row r="18" ht="22" customHeight="1">
      <c r="A18" s="4" t="n"/>
      <c r="B18" s="4" t="n"/>
      <c r="C18" s="5" t="n"/>
      <c r="D18" s="5" t="n"/>
      <c r="E18" s="5" t="n"/>
      <c r="F18" s="6">
        <f>IF(OR(C18="",D18=""),"",ROUND((D18-C18+IF(D18&lt;C18,1,0)-E18)*24,2))</f>
        <v/>
      </c>
      <c r="G18" s="6">
        <f>IF(OR(C18="",D18=""),"",ROUND((MAX(0,MIN(D18+IF(D18&lt;C18,1,0),5/24)-C18)+MAX(0,MIN(D18+IF(D18&lt;C18,1,0),29/24)-MAX(C18,22/24)))*24,2))</f>
        <v/>
      </c>
      <c r="H18" s="4" t="n"/>
      <c r="I18" s="4" t="n"/>
      <c r="J18" s="4" t="n"/>
    </row>
    <row r="19" ht="22" customHeight="1">
      <c r="A19" s="4" t="n"/>
      <c r="B19" s="4" t="n"/>
      <c r="C19" s="5" t="n"/>
      <c r="D19" s="5" t="n"/>
      <c r="E19" s="5" t="n"/>
      <c r="F19" s="6">
        <f>IF(OR(C19="",D19=""),"",ROUND((D19-C19+IF(D19&lt;C19,1,0)-E19)*24,2))</f>
        <v/>
      </c>
      <c r="G19" s="6">
        <f>IF(OR(C19="",D19=""),"",ROUND((MAX(0,MIN(D19+IF(D19&lt;C19,1,0),5/24)-C19)+MAX(0,MIN(D19+IF(D19&lt;C19,1,0),29/24)-MAX(C19,22/24)))*24,2))</f>
        <v/>
      </c>
      <c r="H19" s="4" t="n"/>
      <c r="I19" s="4" t="n"/>
      <c r="J19" s="4" t="n"/>
    </row>
    <row r="20" ht="22" customHeight="1">
      <c r="A20" s="4" t="n"/>
      <c r="B20" s="4" t="n"/>
      <c r="C20" s="5" t="n"/>
      <c r="D20" s="5" t="n"/>
      <c r="E20" s="5" t="n"/>
      <c r="F20" s="6">
        <f>IF(OR(C20="",D20=""),"",ROUND((D20-C20+IF(D20&lt;C20,1,0)-E20)*24,2))</f>
        <v/>
      </c>
      <c r="G20" s="6">
        <f>IF(OR(C20="",D20=""),"",ROUND((MAX(0,MIN(D20+IF(D20&lt;C20,1,0),5/24)-C20)+MAX(0,MIN(D20+IF(D20&lt;C20,1,0),29/24)-MAX(C20,22/24)))*24,2))</f>
        <v/>
      </c>
      <c r="H20" s="4" t="n"/>
      <c r="I20" s="4" t="n"/>
      <c r="J20" s="4" t="n"/>
    </row>
    <row r="21" ht="22" customHeight="1">
      <c r="A21" s="4" t="n"/>
      <c r="B21" s="4" t="n"/>
      <c r="C21" s="5" t="n"/>
      <c r="D21" s="5" t="n"/>
      <c r="E21" s="5" t="n"/>
      <c r="F21" s="6">
        <f>IF(OR(C21="",D21=""),"",ROUND((D21-C21+IF(D21&lt;C21,1,0)-E21)*24,2))</f>
        <v/>
      </c>
      <c r="G21" s="6">
        <f>IF(OR(C21="",D21=""),"",ROUND((MAX(0,MIN(D21+IF(D21&lt;C21,1,0),5/24)-C21)+MAX(0,MIN(D21+IF(D21&lt;C21,1,0),29/24)-MAX(C21,22/24)))*24,2))</f>
        <v/>
      </c>
      <c r="H21" s="4" t="n"/>
      <c r="I21" s="4" t="n"/>
      <c r="J21" s="4" t="n"/>
    </row>
    <row r="22" ht="22" customHeight="1">
      <c r="A22" s="4" t="n"/>
      <c r="B22" s="4" t="n"/>
      <c r="C22" s="5" t="n"/>
      <c r="D22" s="5" t="n"/>
      <c r="E22" s="5" t="n"/>
      <c r="F22" s="6">
        <f>IF(OR(C22="",D22=""),"",ROUND((D22-C22+IF(D22&lt;C22,1,0)-E22)*24,2))</f>
        <v/>
      </c>
      <c r="G22" s="6">
        <f>IF(OR(C22="",D22=""),"",ROUND((MAX(0,MIN(D22+IF(D22&lt;C22,1,0),5/24)-C22)+MAX(0,MIN(D22+IF(D22&lt;C22,1,0),29/24)-MAX(C22,22/24)))*24,2))</f>
        <v/>
      </c>
      <c r="H22" s="4" t="n"/>
      <c r="I22" s="4" t="n"/>
      <c r="J22" s="4" t="n"/>
    </row>
    <row r="23" ht="22" customHeight="1">
      <c r="A23" s="4" t="n"/>
      <c r="B23" s="4" t="n"/>
      <c r="C23" s="5" t="n"/>
      <c r="D23" s="5" t="n"/>
      <c r="E23" s="5" t="n"/>
      <c r="F23" s="6">
        <f>IF(OR(C23="",D23=""),"",ROUND((D23-C23+IF(D23&lt;C23,1,0)-E23)*24,2))</f>
        <v/>
      </c>
      <c r="G23" s="6">
        <f>IF(OR(C23="",D23=""),"",ROUND((MAX(0,MIN(D23+IF(D23&lt;C23,1,0),5/24)-C23)+MAX(0,MIN(D23+IF(D23&lt;C23,1,0),29/24)-MAX(C23,22/24)))*24,2))</f>
        <v/>
      </c>
      <c r="H23" s="4" t="n"/>
      <c r="I23" s="4" t="n"/>
      <c r="J23" s="4" t="n"/>
    </row>
    <row r="24" ht="22" customHeight="1">
      <c r="A24" s="4" t="n"/>
      <c r="B24" s="4" t="n"/>
      <c r="C24" s="5" t="n"/>
      <c r="D24" s="5" t="n"/>
      <c r="E24" s="5" t="n"/>
      <c r="F24" s="6">
        <f>IF(OR(C24="",D24=""),"",ROUND((D24-C24+IF(D24&lt;C24,1,0)-E24)*24,2))</f>
        <v/>
      </c>
      <c r="G24" s="6">
        <f>IF(OR(C24="",D24=""),"",ROUND((MAX(0,MIN(D24+IF(D24&lt;C24,1,0),5/24)-C24)+MAX(0,MIN(D24+IF(D24&lt;C24,1,0),29/24)-MAX(C24,22/24)))*24,2))</f>
        <v/>
      </c>
      <c r="H24" s="4" t="n"/>
      <c r="I24" s="4" t="n"/>
      <c r="J24" s="4" t="n"/>
    </row>
    <row r="25" ht="22" customHeight="1">
      <c r="A25" s="4" t="n"/>
      <c r="B25" s="4" t="n"/>
      <c r="C25" s="5" t="n"/>
      <c r="D25" s="5" t="n"/>
      <c r="E25" s="5" t="n"/>
      <c r="F25" s="6">
        <f>IF(OR(C25="",D25=""),"",ROUND((D25-C25+IF(D25&lt;C25,1,0)-E25)*24,2))</f>
        <v/>
      </c>
      <c r="G25" s="6">
        <f>IF(OR(C25="",D25=""),"",ROUND((MAX(0,MIN(D25+IF(D25&lt;C25,1,0),5/24)-C25)+MAX(0,MIN(D25+IF(D25&lt;C25,1,0),29/24)-MAX(C25,22/24)))*24,2))</f>
        <v/>
      </c>
      <c r="H25" s="4" t="n"/>
      <c r="I25" s="4" t="n"/>
      <c r="J25" s="4" t="n"/>
    </row>
    <row r="26" ht="22" customHeight="1">
      <c r="A26" s="4" t="n"/>
      <c r="B26" s="4" t="n"/>
      <c r="C26" s="5" t="n"/>
      <c r="D26" s="5" t="n"/>
      <c r="E26" s="5" t="n"/>
      <c r="F26" s="6">
        <f>IF(OR(C26="",D26=""),"",ROUND((D26-C26+IF(D26&lt;C26,1,0)-E26)*24,2))</f>
        <v/>
      </c>
      <c r="G26" s="6">
        <f>IF(OR(C26="",D26=""),"",ROUND((MAX(0,MIN(D26+IF(D26&lt;C26,1,0),5/24)-C26)+MAX(0,MIN(D26+IF(D26&lt;C26,1,0),29/24)-MAX(C26,22/24)))*24,2))</f>
        <v/>
      </c>
      <c r="H26" s="4" t="n"/>
      <c r="I26" s="4" t="n"/>
      <c r="J26" s="4" t="n"/>
    </row>
    <row r="27" ht="22" customHeight="1">
      <c r="A27" s="4" t="n"/>
      <c r="B27" s="4" t="n"/>
      <c r="C27" s="5" t="n"/>
      <c r="D27" s="5" t="n"/>
      <c r="E27" s="5" t="n"/>
      <c r="F27" s="6">
        <f>IF(OR(C27="",D27=""),"",ROUND((D27-C27+IF(D27&lt;C27,1,0)-E27)*24,2))</f>
        <v/>
      </c>
      <c r="G27" s="6">
        <f>IF(OR(C27="",D27=""),"",ROUND((MAX(0,MIN(D27+IF(D27&lt;C27,1,0),5/24)-C27)+MAX(0,MIN(D27+IF(D27&lt;C27,1,0),29/24)-MAX(C27,22/24)))*24,2))</f>
        <v/>
      </c>
      <c r="H27" s="4" t="n"/>
      <c r="I27" s="4" t="n"/>
      <c r="J27" s="4" t="n"/>
    </row>
    <row r="28" ht="22" customHeight="1">
      <c r="A28" s="4" t="n"/>
      <c r="B28" s="4" t="n"/>
      <c r="C28" s="5" t="n"/>
      <c r="D28" s="5" t="n"/>
      <c r="E28" s="5" t="n"/>
      <c r="F28" s="6">
        <f>IF(OR(C28="",D28=""),"",ROUND((D28-C28+IF(D28&lt;C28,1,0)-E28)*24,2))</f>
        <v/>
      </c>
      <c r="G28" s="6">
        <f>IF(OR(C28="",D28=""),"",ROUND((MAX(0,MIN(D28+IF(D28&lt;C28,1,0),5/24)-C28)+MAX(0,MIN(D28+IF(D28&lt;C28,1,0),29/24)-MAX(C28,22/24)))*24,2))</f>
        <v/>
      </c>
      <c r="H28" s="4" t="n"/>
      <c r="I28" s="4" t="n"/>
      <c r="J28" s="4" t="n"/>
    </row>
    <row r="29" ht="22" customHeight="1">
      <c r="A29" s="4" t="n"/>
      <c r="B29" s="4" t="n"/>
      <c r="C29" s="5" t="n"/>
      <c r="D29" s="5" t="n"/>
      <c r="E29" s="5" t="n"/>
      <c r="F29" s="6">
        <f>IF(OR(C29="",D29=""),"",ROUND((D29-C29+IF(D29&lt;C29,1,0)-E29)*24,2))</f>
        <v/>
      </c>
      <c r="G29" s="6">
        <f>IF(OR(C29="",D29=""),"",ROUND((MAX(0,MIN(D29+IF(D29&lt;C29,1,0),5/24)-C29)+MAX(0,MIN(D29+IF(D29&lt;C29,1,0),29/24)-MAX(C29,22/24)))*24,2))</f>
        <v/>
      </c>
      <c r="H29" s="4" t="n"/>
      <c r="I29" s="4" t="n"/>
      <c r="J29" s="4" t="n"/>
    </row>
    <row r="30" ht="22" customHeight="1">
      <c r="A30" s="4" t="n"/>
      <c r="B30" s="4" t="n"/>
      <c r="C30" s="5" t="n"/>
      <c r="D30" s="5" t="n"/>
      <c r="E30" s="5" t="n"/>
      <c r="F30" s="6">
        <f>IF(OR(C30="",D30=""),"",ROUND((D30-C30+IF(D30&lt;C30,1,0)-E30)*24,2))</f>
        <v/>
      </c>
      <c r="G30" s="6">
        <f>IF(OR(C30="",D30=""),"",ROUND((MAX(0,MIN(D30+IF(D30&lt;C30,1,0),5/24)-C30)+MAX(0,MIN(D30+IF(D30&lt;C30,1,0),29/24)-MAX(C30,22/24)))*24,2))</f>
        <v/>
      </c>
      <c r="H30" s="4" t="n"/>
      <c r="I30" s="4" t="n"/>
      <c r="J30" s="4" t="n"/>
    </row>
    <row r="31" ht="22" customHeight="1">
      <c r="A31" s="4" t="n"/>
      <c r="B31" s="4" t="n"/>
      <c r="C31" s="5" t="n"/>
      <c r="D31" s="5" t="n"/>
      <c r="E31" s="5" t="n"/>
      <c r="F31" s="6">
        <f>IF(OR(C31="",D31=""),"",ROUND((D31-C31+IF(D31&lt;C31,1,0)-E31)*24,2))</f>
        <v/>
      </c>
      <c r="G31" s="6">
        <f>IF(OR(C31="",D31=""),"",ROUND((MAX(0,MIN(D31+IF(D31&lt;C31,1,0),5/24)-C31)+MAX(0,MIN(D31+IF(D31&lt;C31,1,0),29/24)-MAX(C31,22/24)))*24,2))</f>
        <v/>
      </c>
      <c r="H31" s="4" t="n"/>
      <c r="I31" s="4" t="n"/>
      <c r="J31" s="4" t="n"/>
    </row>
    <row r="32" ht="22" customHeight="1">
      <c r="A32" s="4" t="n"/>
      <c r="B32" s="4" t="n"/>
      <c r="C32" s="5" t="n"/>
      <c r="D32" s="5" t="n"/>
      <c r="E32" s="5" t="n"/>
      <c r="F32" s="6">
        <f>IF(OR(C32="",D32=""),"",ROUND((D32-C32+IF(D32&lt;C32,1,0)-E32)*24,2))</f>
        <v/>
      </c>
      <c r="G32" s="6">
        <f>IF(OR(C32="",D32=""),"",ROUND((MAX(0,MIN(D32+IF(D32&lt;C32,1,0),5/24)-C32)+MAX(0,MIN(D32+IF(D32&lt;C32,1,0),29/24)-MAX(C32,22/24)))*24,2))</f>
        <v/>
      </c>
      <c r="H32" s="4" t="n"/>
      <c r="I32" s="4" t="n"/>
      <c r="J32" s="4" t="n"/>
    </row>
    <row r="33" ht="22" customHeight="1">
      <c r="A33" s="4" t="n"/>
      <c r="B33" s="4" t="n"/>
      <c r="C33" s="5" t="n"/>
      <c r="D33" s="5" t="n"/>
      <c r="E33" s="5" t="n"/>
      <c r="F33" s="6">
        <f>IF(OR(C33="",D33=""),"",ROUND((D33-C33+IF(D33&lt;C33,1,0)-E33)*24,2))</f>
        <v/>
      </c>
      <c r="G33" s="6">
        <f>IF(OR(C33="",D33=""),"",ROUND((MAX(0,MIN(D33+IF(D33&lt;C33,1,0),5/24)-C33)+MAX(0,MIN(D33+IF(D33&lt;C33,1,0),29/24)-MAX(C33,22/24)))*24,2))</f>
        <v/>
      </c>
      <c r="H33" s="4" t="n"/>
      <c r="I33" s="4" t="n"/>
      <c r="J33" s="4" t="n"/>
    </row>
    <row r="34" ht="22" customHeight="1">
      <c r="A34" s="4" t="n"/>
      <c r="B34" s="4" t="n"/>
      <c r="C34" s="5" t="n"/>
      <c r="D34" s="5" t="n"/>
      <c r="E34" s="5" t="n"/>
      <c r="F34" s="6">
        <f>IF(OR(C34="",D34=""),"",ROUND((D34-C34+IF(D34&lt;C34,1,0)-E34)*24,2))</f>
        <v/>
      </c>
      <c r="G34" s="6">
        <f>IF(OR(C34="",D34=""),"",ROUND((MAX(0,MIN(D34+IF(D34&lt;C34,1,0),5/24)-C34)+MAX(0,MIN(D34+IF(D34&lt;C34,1,0),29/24)-MAX(C34,22/24)))*24,2))</f>
        <v/>
      </c>
      <c r="H34" s="4" t="n"/>
      <c r="I34" s="4" t="n"/>
      <c r="J34" s="4" t="n"/>
    </row>
    <row r="35" ht="22" customHeight="1">
      <c r="A35" s="4" t="n"/>
      <c r="B35" s="4" t="n"/>
      <c r="C35" s="5" t="n"/>
      <c r="D35" s="5" t="n"/>
      <c r="E35" s="5" t="n"/>
      <c r="F35" s="6">
        <f>IF(OR(C35="",D35=""),"",ROUND((D35-C35+IF(D35&lt;C35,1,0)-E35)*24,2))</f>
        <v/>
      </c>
      <c r="G35" s="6">
        <f>IF(OR(C35="",D35=""),"",ROUND((MAX(0,MIN(D35+IF(D35&lt;C35,1,0),5/24)-C35)+MAX(0,MIN(D35+IF(D35&lt;C35,1,0),29/24)-MAX(C35,22/24)))*24,2))</f>
        <v/>
      </c>
      <c r="H35" s="4" t="n"/>
      <c r="I35" s="4" t="n"/>
      <c r="J35" s="4" t="n"/>
    </row>
    <row r="36" ht="22" customHeight="1">
      <c r="A36" s="7" t="inlineStr">
        <is>
          <t>月計</t>
        </is>
      </c>
      <c r="B36" s="7" t="n"/>
      <c r="C36" s="8">
        <f>COUNTA(C5:C35)</f>
        <v/>
      </c>
      <c r="D36" s="9" t="n"/>
      <c r="E36" s="9" t="n"/>
      <c r="F36" s="10">
        <f>SUM(F5:F35)</f>
        <v/>
      </c>
      <c r="G36" s="10">
        <f>SUM(G5:G35)</f>
        <v/>
      </c>
      <c r="H36" s="7" t="n"/>
      <c r="I36" s="7" t="n"/>
      <c r="J36" s="7" t="n"/>
    </row>
    <row r="38">
      <c r="A38" s="11" t="inlineStr">
        <is>
          <t>※ 深夜時間は午後10時〜午前5時に働いた時間です。農業でも深夜の割増賃金（25%以上）が必要です。</t>
        </is>
      </c>
    </row>
    <row r="39">
      <c r="A39" s="11" t="inlineStr">
        <is>
          <t>※ Excel では実働時間（退勤−出勤−休憩）と深夜時間に計算式が入っていて、時刻を入れると時間数（7.5＝7時間30分）で自動計算され、月計も出ます。日をまたぐ勤務にも対応します。深夜の時間帯に休憩をとった日は深夜時間を手で直してください。</t>
        </is>
      </c>
    </row>
    <row r="40">
      <c r="A40" s="11" t="inlineStr">
        <is>
          <t>※ 出勤簿は労働基準法109条にもとづき保存します（同法143条の経過措置により当分の間3年間）。記入例の氏名・時刻は架空のものです。</t>
        </is>
      </c>
    </row>
    <row r="42">
      <c r="A42" s="12" t="inlineStr">
        <is>
          <t>ミノリス（minorisu.com）の無料テンプレート</t>
        </is>
      </c>
    </row>
  </sheetData>
  <mergeCells count="6">
    <mergeCell ref="A1:J1"/>
    <mergeCell ref="A40:J40"/>
    <mergeCell ref="A39:J39"/>
    <mergeCell ref="A38:J38"/>
    <mergeCell ref="A2:J2"/>
    <mergeCell ref="A42:J42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5" customWidth="1" min="2" max="2"/>
    <col width="8" customWidth="1" min="3" max="3"/>
    <col width="8" customWidth="1" min="4" max="4"/>
    <col width="7" customWidth="1" min="5" max="5"/>
    <col width="9" customWidth="1" min="6" max="6"/>
    <col width="14" customWidth="1" min="7" max="7"/>
    <col width="20" customWidth="1" min="8" max="8"/>
    <col width="14" customWidth="1" min="9" max="9"/>
    <col width="8" customWidth="1" min="10" max="10"/>
  </cols>
  <sheetData>
    <row r="1" ht="28" customHeight="1">
      <c r="A1" s="1" t="inlineStr">
        <is>
          <t>出勤簿・作業時間記録（記入例）</t>
        </is>
      </c>
    </row>
    <row r="2">
      <c r="A2" s="2" t="inlineStr">
        <is>
          <t>事業者名：＿＿＿＿＿＿　　氏名：＿＿＿＿＿＿　　年月：＿＿＿＿＿＿　　時給・日給：＿＿＿＿＿＿</t>
        </is>
      </c>
    </row>
    <row r="4" ht="30" customHeight="1">
      <c r="A4" s="3" t="inlineStr">
        <is>
          <t>日付</t>
        </is>
      </c>
      <c r="B4" s="3" t="inlineStr">
        <is>
          <t>曜日</t>
        </is>
      </c>
      <c r="C4" s="3" t="inlineStr">
        <is>
          <t>出勤</t>
        </is>
      </c>
      <c r="D4" s="3" t="inlineStr">
        <is>
          <t>退勤</t>
        </is>
      </c>
      <c r="E4" s="3" t="inlineStr">
        <is>
          <t>休憩</t>
        </is>
      </c>
      <c r="F4" s="3" t="inlineStr">
        <is>
          <t>実働時間（時間）</t>
        </is>
      </c>
      <c r="G4" s="3" t="inlineStr">
        <is>
          <t>うち深夜時間（22〜5時）</t>
        </is>
      </c>
      <c r="H4" s="3" t="inlineStr">
        <is>
          <t>作業内容</t>
        </is>
      </c>
      <c r="I4" s="3" t="inlineStr">
        <is>
          <t>場所（圃場・ハウス）</t>
        </is>
      </c>
      <c r="J4" s="3" t="inlineStr">
        <is>
          <t>確認</t>
        </is>
      </c>
    </row>
    <row r="5" ht="22" customHeight="1">
      <c r="A5" s="4" t="inlineStr">
        <is>
          <t>6/1</t>
        </is>
      </c>
      <c r="B5" s="4" t="inlineStr">
        <is>
          <t>月</t>
        </is>
      </c>
      <c r="C5" s="5" t="n">
        <v>0.2916666666666667</v>
      </c>
      <c r="D5" s="5" t="n">
        <v>0.6666666666666666</v>
      </c>
      <c r="E5" s="5" t="n">
        <v>0.04166666666666666</v>
      </c>
      <c r="F5" s="6">
        <f>IF(OR(C5="",D5=""),"",ROUND((D5-C5+IF(D5&lt;C5,1,0)-E5)*24,2))</f>
        <v/>
      </c>
      <c r="G5" s="6">
        <f>IF(OR(C5="",D5=""),"",ROUND((MAX(0,MIN(D5+IF(D5&lt;C5,1,0),5/24)-C5)+MAX(0,MIN(D5+IF(D5&lt;C5,1,0),29/24)-MAX(C5,22/24)))*24,2))</f>
        <v/>
      </c>
      <c r="H5" s="4" t="inlineStr">
        <is>
          <t>定植・潅水</t>
        </is>
      </c>
      <c r="I5" s="4" t="inlineStr">
        <is>
          <t>東ハウス</t>
        </is>
      </c>
      <c r="J5" s="4" t="inlineStr">
        <is>
          <t>山田</t>
        </is>
      </c>
    </row>
    <row r="6" ht="22" customHeight="1">
      <c r="A6" s="4" t="inlineStr">
        <is>
          <t>6/2</t>
        </is>
      </c>
      <c r="B6" s="4" t="inlineStr">
        <is>
          <t>火</t>
        </is>
      </c>
      <c r="C6" s="5" t="n">
        <v>0.1875</v>
      </c>
      <c r="D6" s="5" t="n">
        <v>0.5416666666666666</v>
      </c>
      <c r="E6" s="5" t="n">
        <v>0.04166666666666666</v>
      </c>
      <c r="F6" s="6">
        <f>IF(OR(C6="",D6=""),"",ROUND((D6-C6+IF(D6&lt;C6,1,0)-E6)*24,2))</f>
        <v/>
      </c>
      <c r="G6" s="6">
        <f>IF(OR(C6="",D6=""),"",ROUND((MAX(0,MIN(D6+IF(D6&lt;C6,1,0),5/24)-C6)+MAX(0,MIN(D6+IF(D6&lt;C6,1,0),29/24)-MAX(C6,22/24)))*24,2))</f>
        <v/>
      </c>
      <c r="H6" s="4" t="inlineStr">
        <is>
          <t>収穫・選果</t>
        </is>
      </c>
      <c r="I6" s="4" t="inlineStr">
        <is>
          <t>東ハウス</t>
        </is>
      </c>
      <c r="J6" s="4" t="inlineStr">
        <is>
          <t>山田</t>
        </is>
      </c>
    </row>
    <row r="7" ht="22" customHeight="1">
      <c r="A7" s="4" t="inlineStr">
        <is>
          <t>6/3</t>
        </is>
      </c>
      <c r="B7" s="4" t="inlineStr">
        <is>
          <t>水</t>
        </is>
      </c>
      <c r="C7" s="5" t="n">
        <v>0.1875</v>
      </c>
      <c r="D7" s="5" t="n">
        <v>0.5</v>
      </c>
      <c r="E7" s="5" t="n">
        <v>0.02083333333333333</v>
      </c>
      <c r="F7" s="6">
        <f>IF(OR(C7="",D7=""),"",ROUND((D7-C7+IF(D7&lt;C7,1,0)-E7)*24,2))</f>
        <v/>
      </c>
      <c r="G7" s="6">
        <f>IF(OR(C7="",D7=""),"",ROUND((MAX(0,MIN(D7+IF(D7&lt;C7,1,0),5/24)-C7)+MAX(0,MIN(D7+IF(D7&lt;C7,1,0),29/24)-MAX(C7,22/24)))*24,2))</f>
        <v/>
      </c>
      <c r="H7" s="4" t="inlineStr">
        <is>
          <t>収穫・出荷準備</t>
        </is>
      </c>
      <c r="I7" s="4" t="inlineStr">
        <is>
          <t>東ハウス・作業場</t>
        </is>
      </c>
      <c r="J7" s="4" t="inlineStr">
        <is>
          <t>山田</t>
        </is>
      </c>
    </row>
    <row r="8" ht="22" customHeight="1">
      <c r="A8" s="4" t="inlineStr">
        <is>
          <t>6/4</t>
        </is>
      </c>
      <c r="B8" s="4" t="inlineStr">
        <is>
          <t>木</t>
        </is>
      </c>
      <c r="C8" s="5" t="n">
        <v>0.3333333333333333</v>
      </c>
      <c r="D8" s="5" t="n">
        <v>0.5</v>
      </c>
      <c r="E8" s="5" t="n">
        <v>0</v>
      </c>
      <c r="F8" s="6">
        <f>IF(OR(C8="",D8=""),"",ROUND((D8-C8+IF(D8&lt;C8,1,0)-E8)*24,2))</f>
        <v/>
      </c>
      <c r="G8" s="6">
        <f>IF(OR(C8="",D8=""),"",ROUND((MAX(0,MIN(D8+IF(D8&lt;C8,1,0),5/24)-C8)+MAX(0,MIN(D8+IF(D8&lt;C8,1,0),29/24)-MAX(C8,22/24)))*24,2))</f>
        <v/>
      </c>
      <c r="H8" s="4" t="inlineStr">
        <is>
          <t>草取り</t>
        </is>
      </c>
      <c r="I8" s="4" t="inlineStr">
        <is>
          <t>西2号</t>
        </is>
      </c>
      <c r="J8" s="4" t="inlineStr">
        <is>
          <t>山田</t>
        </is>
      </c>
    </row>
    <row r="9" ht="22" customHeight="1">
      <c r="A9" s="4" t="n"/>
      <c r="B9" s="4" t="n"/>
      <c r="C9" s="5" t="n"/>
      <c r="D9" s="5" t="n"/>
      <c r="E9" s="5" t="n"/>
      <c r="F9" s="6">
        <f>IF(OR(C9="",D9=""),"",ROUND((D9-C9+IF(D9&lt;C9,1,0)-E9)*24,2))</f>
        <v/>
      </c>
      <c r="G9" s="6">
        <f>IF(OR(C9="",D9=""),"",ROUND((MAX(0,MIN(D9+IF(D9&lt;C9,1,0),5/24)-C9)+MAX(0,MIN(D9+IF(D9&lt;C9,1,0),29/24)-MAX(C9,22/24)))*24,2))</f>
        <v/>
      </c>
      <c r="H9" s="4" t="n"/>
      <c r="I9" s="4" t="n"/>
      <c r="J9" s="4" t="n"/>
    </row>
    <row r="10" ht="22" customHeight="1">
      <c r="A10" s="4" t="n"/>
      <c r="B10" s="4" t="n"/>
      <c r="C10" s="5" t="n"/>
      <c r="D10" s="5" t="n"/>
      <c r="E10" s="5" t="n"/>
      <c r="F10" s="6">
        <f>IF(OR(C10="",D10=""),"",ROUND((D10-C10+IF(D10&lt;C10,1,0)-E10)*24,2))</f>
        <v/>
      </c>
      <c r="G10" s="6">
        <f>IF(OR(C10="",D10=""),"",ROUND((MAX(0,MIN(D10+IF(D10&lt;C10,1,0),5/24)-C10)+MAX(0,MIN(D10+IF(D10&lt;C10,1,0),29/24)-MAX(C10,22/24)))*24,2))</f>
        <v/>
      </c>
      <c r="H10" s="4" t="n"/>
      <c r="I10" s="4" t="n"/>
      <c r="J10" s="4" t="n"/>
    </row>
    <row r="11" ht="22" customHeight="1">
      <c r="A11" s="4" t="n"/>
      <c r="B11" s="4" t="n"/>
      <c r="C11" s="5" t="n"/>
      <c r="D11" s="5" t="n"/>
      <c r="E11" s="5" t="n"/>
      <c r="F11" s="6">
        <f>IF(OR(C11="",D11=""),"",ROUND((D11-C11+IF(D11&lt;C11,1,0)-E11)*24,2))</f>
        <v/>
      </c>
      <c r="G11" s="6">
        <f>IF(OR(C11="",D11=""),"",ROUND((MAX(0,MIN(D11+IF(D11&lt;C11,1,0),5/24)-C11)+MAX(0,MIN(D11+IF(D11&lt;C11,1,0),29/24)-MAX(C11,22/24)))*24,2))</f>
        <v/>
      </c>
      <c r="H11" s="4" t="n"/>
      <c r="I11" s="4" t="n"/>
      <c r="J11" s="4" t="n"/>
    </row>
    <row r="12" ht="22" customHeight="1">
      <c r="A12" s="7" t="inlineStr">
        <is>
          <t>月計</t>
        </is>
      </c>
      <c r="B12" s="7" t="n"/>
      <c r="C12" s="8">
        <f>COUNTA(C5:C11)</f>
        <v/>
      </c>
      <c r="D12" s="9" t="n"/>
      <c r="E12" s="9" t="n"/>
      <c r="F12" s="10">
        <f>SUM(F5:F11)</f>
        <v/>
      </c>
      <c r="G12" s="10">
        <f>SUM(G5:G11)</f>
        <v/>
      </c>
      <c r="H12" s="7" t="n"/>
      <c r="I12" s="7" t="n"/>
      <c r="J12" s="7" t="n"/>
    </row>
    <row r="14">
      <c r="A14" s="11" t="inlineStr">
        <is>
          <t>※ 深夜時間は午後10時〜午前5時に働いた時間です。農業でも深夜の割増賃金（25%以上）が必要です。</t>
        </is>
      </c>
    </row>
    <row r="15">
      <c r="A15" s="11" t="inlineStr">
        <is>
          <t>※ Excel では実働時間（退勤−出勤−休憩）と深夜時間に計算式が入っていて、時刻を入れると時間数（7.5＝7時間30分）で自動計算され、月計も出ます。日をまたぐ勤務にも対応します。深夜の時間帯に休憩をとった日は深夜時間を手で直してください。</t>
        </is>
      </c>
    </row>
    <row r="16">
      <c r="A16" s="11" t="inlineStr">
        <is>
          <t>※ 出勤簿は労働基準法109条にもとづき保存します（同法143条の経過措置により当分の間3年間）。記入例の氏名・時刻は架空のものです。</t>
        </is>
      </c>
    </row>
    <row r="18">
      <c r="A18" s="12" t="inlineStr">
        <is>
          <t>ミノリス（minorisu.com）の無料テンプレート</t>
        </is>
      </c>
    </row>
  </sheetData>
  <mergeCells count="6">
    <mergeCell ref="A1:J1"/>
    <mergeCell ref="A14:J14"/>
    <mergeCell ref="A2:J2"/>
    <mergeCell ref="A18:J18"/>
    <mergeCell ref="A15:J15"/>
    <mergeCell ref="A16:J16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出勤簿・作業時間記録</dc:title>
  <dcterms:created xsi:type="dcterms:W3CDTF">2026-09-26T01:19:05Z</dcterms:created>
  <dcterms:modified xsi:type="dcterms:W3CDTF">2026-09-26T01:19:05Z</dcterms:modified>
</cp:coreProperties>
</file>