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圃場別の集計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'圃場別の集計'!$4:$4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3" fillId="2" borderId="1" pivotButton="0" quotePrefix="0" xfId="0"/>
    <xf numFmtId="164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3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9" customWidth="1" min="4" max="4"/>
    <col width="20" customWidth="1" min="5" max="5"/>
    <col width="16" customWidth="1" min="6" max="6"/>
    <col width="10" customWidth="1" min="7" max="7"/>
    <col width="8" customWidth="1" min="8" max="8"/>
    <col width="15" customWidth="1" min="9" max="9"/>
  </cols>
  <sheetData>
    <row r="1" ht="28" customHeight="1">
      <c r="A1" s="1" t="inlineStr">
        <is>
          <t>収穫記録表</t>
        </is>
      </c>
    </row>
    <row r="2">
      <c r="A2" s="2" t="inlineStr">
        <is>
          <t>生産者名：＿＿＿＿＿＿　　年度：＿＿＿＿＿＿　　作物：＿＿＿＿＿＿</t>
        </is>
      </c>
    </row>
    <row r="4" ht="30" customHeight="1">
      <c r="A4" s="3" t="inlineStr">
        <is>
          <t>収穫日</t>
        </is>
      </c>
      <c r="B4" s="3" t="inlineStr">
        <is>
          <t>圃場</t>
        </is>
      </c>
      <c r="C4" s="3" t="inlineStr">
        <is>
          <t>作物・品種</t>
        </is>
      </c>
      <c r="D4" s="3" t="inlineStr">
        <is>
          <t>収穫量（kg）</t>
        </is>
      </c>
      <c r="E4" s="3" t="inlineStr">
        <is>
          <t>規格・等級別の内訳</t>
        </is>
      </c>
      <c r="F4" s="3" t="inlineStr">
        <is>
          <t>出荷先（内訳）</t>
        </is>
      </c>
      <c r="G4" s="3" t="inlineStr">
        <is>
          <t>累計（kg）（同じ圃場・作物）</t>
        </is>
      </c>
      <c r="H4" s="3" t="inlineStr">
        <is>
          <t>収穫者</t>
        </is>
      </c>
      <c r="I4" s="3" t="inlineStr">
        <is>
          <t>メモ</t>
        </is>
      </c>
    </row>
    <row r="5" ht="22" customHeight="1">
      <c r="A5" s="4" t="n"/>
      <c r="B5" s="4" t="n"/>
      <c r="C5" s="4" t="n"/>
      <c r="D5" s="5" t="n"/>
      <c r="E5" s="4" t="n"/>
      <c r="F5" s="4" t="n"/>
      <c r="G5" s="5">
        <f>IF(D5="","",SUMIFS(D$5:D5,B$5:B5,B5,C$5:C5,C5))</f>
        <v/>
      </c>
      <c r="H5" s="4" t="n"/>
      <c r="I5" s="4" t="n"/>
    </row>
    <row r="6" ht="22" customHeight="1">
      <c r="A6" s="4" t="n"/>
      <c r="B6" s="4" t="n"/>
      <c r="C6" s="4" t="n"/>
      <c r="D6" s="5" t="n"/>
      <c r="E6" s="4" t="n"/>
      <c r="F6" s="4" t="n"/>
      <c r="G6" s="5">
        <f>IF(D6="","",SUMIFS(D$5:D6,B$5:B6,B6,C$5:C6,C6))</f>
        <v/>
      </c>
      <c r="H6" s="4" t="n"/>
      <c r="I6" s="4" t="n"/>
    </row>
    <row r="7" ht="22" customHeight="1">
      <c r="A7" s="4" t="n"/>
      <c r="B7" s="4" t="n"/>
      <c r="C7" s="4" t="n"/>
      <c r="D7" s="5" t="n"/>
      <c r="E7" s="4" t="n"/>
      <c r="F7" s="4" t="n"/>
      <c r="G7" s="5">
        <f>IF(D7="","",SUMIFS(D$5:D7,B$5:B7,B7,C$5:C7,C7))</f>
        <v/>
      </c>
      <c r="H7" s="4" t="n"/>
      <c r="I7" s="4" t="n"/>
    </row>
    <row r="8" ht="22" customHeight="1">
      <c r="A8" s="4" t="n"/>
      <c r="B8" s="4" t="n"/>
      <c r="C8" s="4" t="n"/>
      <c r="D8" s="5" t="n"/>
      <c r="E8" s="4" t="n"/>
      <c r="F8" s="4" t="n"/>
      <c r="G8" s="5">
        <f>IF(D8="","",SUMIFS(D$5:D8,B$5:B8,B8,C$5:C8,C8))</f>
        <v/>
      </c>
      <c r="H8" s="4" t="n"/>
      <c r="I8" s="4" t="n"/>
    </row>
    <row r="9" ht="22" customHeight="1">
      <c r="A9" s="4" t="n"/>
      <c r="B9" s="4" t="n"/>
      <c r="C9" s="4" t="n"/>
      <c r="D9" s="5" t="n"/>
      <c r="E9" s="4" t="n"/>
      <c r="F9" s="4" t="n"/>
      <c r="G9" s="5">
        <f>IF(D9="","",SUMIFS(D$5:D9,B$5:B9,B9,C$5:C9,C9))</f>
        <v/>
      </c>
      <c r="H9" s="4" t="n"/>
      <c r="I9" s="4" t="n"/>
    </row>
    <row r="10" ht="22" customHeight="1">
      <c r="A10" s="4" t="n"/>
      <c r="B10" s="4" t="n"/>
      <c r="C10" s="4" t="n"/>
      <c r="D10" s="5" t="n"/>
      <c r="E10" s="4" t="n"/>
      <c r="F10" s="4" t="n"/>
      <c r="G10" s="5">
        <f>IF(D10="","",SUMIFS(D$5:D10,B$5:B10,B10,C$5:C10,C10))</f>
        <v/>
      </c>
      <c r="H10" s="4" t="n"/>
      <c r="I10" s="4" t="n"/>
    </row>
    <row r="11" ht="22" customHeight="1">
      <c r="A11" s="4" t="n"/>
      <c r="B11" s="4" t="n"/>
      <c r="C11" s="4" t="n"/>
      <c r="D11" s="5" t="n"/>
      <c r="E11" s="4" t="n"/>
      <c r="F11" s="4" t="n"/>
      <c r="G11" s="5">
        <f>IF(D11="","",SUMIFS(D$5:D11,B$5:B11,B11,C$5:C11,C11))</f>
        <v/>
      </c>
      <c r="H11" s="4" t="n"/>
      <c r="I11" s="4" t="n"/>
    </row>
    <row r="12" ht="22" customHeight="1">
      <c r="A12" s="4" t="n"/>
      <c r="B12" s="4" t="n"/>
      <c r="C12" s="4" t="n"/>
      <c r="D12" s="5" t="n"/>
      <c r="E12" s="4" t="n"/>
      <c r="F12" s="4" t="n"/>
      <c r="G12" s="5">
        <f>IF(D12="","",SUMIFS(D$5:D12,B$5:B12,B12,C$5:C12,C12))</f>
        <v/>
      </c>
      <c r="H12" s="4" t="n"/>
      <c r="I12" s="4" t="n"/>
    </row>
    <row r="13" ht="22" customHeight="1">
      <c r="A13" s="4" t="n"/>
      <c r="B13" s="4" t="n"/>
      <c r="C13" s="4" t="n"/>
      <c r="D13" s="5" t="n"/>
      <c r="E13" s="4" t="n"/>
      <c r="F13" s="4" t="n"/>
      <c r="G13" s="5">
        <f>IF(D13="","",SUMIFS(D$5:D13,B$5:B13,B13,C$5:C13,C13))</f>
        <v/>
      </c>
      <c r="H13" s="4" t="n"/>
      <c r="I13" s="4" t="n"/>
    </row>
    <row r="14" ht="22" customHeight="1">
      <c r="A14" s="4" t="n"/>
      <c r="B14" s="4" t="n"/>
      <c r="C14" s="4" t="n"/>
      <c r="D14" s="5" t="n"/>
      <c r="E14" s="4" t="n"/>
      <c r="F14" s="4" t="n"/>
      <c r="G14" s="5">
        <f>IF(D14="","",SUMIFS(D$5:D14,B$5:B14,B14,C$5:C14,C14))</f>
        <v/>
      </c>
      <c r="H14" s="4" t="n"/>
      <c r="I14" s="4" t="n"/>
    </row>
    <row r="15" ht="22" customHeight="1">
      <c r="A15" s="4" t="n"/>
      <c r="B15" s="4" t="n"/>
      <c r="C15" s="4" t="n"/>
      <c r="D15" s="5" t="n"/>
      <c r="E15" s="4" t="n"/>
      <c r="F15" s="4" t="n"/>
      <c r="G15" s="5">
        <f>IF(D15="","",SUMIFS(D$5:D15,B$5:B15,B15,C$5:C15,C15))</f>
        <v/>
      </c>
      <c r="H15" s="4" t="n"/>
      <c r="I15" s="4" t="n"/>
    </row>
    <row r="16" ht="22" customHeight="1">
      <c r="A16" s="4" t="n"/>
      <c r="B16" s="4" t="n"/>
      <c r="C16" s="4" t="n"/>
      <c r="D16" s="5" t="n"/>
      <c r="E16" s="4" t="n"/>
      <c r="F16" s="4" t="n"/>
      <c r="G16" s="5">
        <f>IF(D16="","",SUMIFS(D$5:D16,B$5:B16,B16,C$5:C16,C16))</f>
        <v/>
      </c>
      <c r="H16" s="4" t="n"/>
      <c r="I16" s="4" t="n"/>
    </row>
    <row r="17" ht="22" customHeight="1">
      <c r="A17" s="4" t="n"/>
      <c r="B17" s="4" t="n"/>
      <c r="C17" s="4" t="n"/>
      <c r="D17" s="5" t="n"/>
      <c r="E17" s="4" t="n"/>
      <c r="F17" s="4" t="n"/>
      <c r="G17" s="5">
        <f>IF(D17="","",SUMIFS(D$5:D17,B$5:B17,B17,C$5:C17,C17))</f>
        <v/>
      </c>
      <c r="H17" s="4" t="n"/>
      <c r="I17" s="4" t="n"/>
    </row>
    <row r="18" ht="22" customHeight="1">
      <c r="A18" s="4" t="n"/>
      <c r="B18" s="4" t="n"/>
      <c r="C18" s="4" t="n"/>
      <c r="D18" s="5" t="n"/>
      <c r="E18" s="4" t="n"/>
      <c r="F18" s="4" t="n"/>
      <c r="G18" s="5">
        <f>IF(D18="","",SUMIFS(D$5:D18,B$5:B18,B18,C$5:C18,C18))</f>
        <v/>
      </c>
      <c r="H18" s="4" t="n"/>
      <c r="I18" s="4" t="n"/>
    </row>
    <row r="19" ht="22" customHeight="1">
      <c r="A19" s="4" t="n"/>
      <c r="B19" s="4" t="n"/>
      <c r="C19" s="4" t="n"/>
      <c r="D19" s="5" t="n"/>
      <c r="E19" s="4" t="n"/>
      <c r="F19" s="4" t="n"/>
      <c r="G19" s="5">
        <f>IF(D19="","",SUMIFS(D$5:D19,B$5:B19,B19,C$5:C19,C19))</f>
        <v/>
      </c>
      <c r="H19" s="4" t="n"/>
      <c r="I19" s="4" t="n"/>
    </row>
    <row r="20" ht="22" customHeight="1">
      <c r="A20" s="4" t="n"/>
      <c r="B20" s="4" t="n"/>
      <c r="C20" s="4" t="n"/>
      <c r="D20" s="5" t="n"/>
      <c r="E20" s="4" t="n"/>
      <c r="F20" s="4" t="n"/>
      <c r="G20" s="5">
        <f>IF(D20="","",SUMIFS(D$5:D20,B$5:B20,B20,C$5:C20,C20))</f>
        <v/>
      </c>
      <c r="H20" s="4" t="n"/>
      <c r="I20" s="4" t="n"/>
    </row>
    <row r="21" ht="22" customHeight="1">
      <c r="A21" s="4" t="n"/>
      <c r="B21" s="4" t="n"/>
      <c r="C21" s="4" t="n"/>
      <c r="D21" s="5" t="n"/>
      <c r="E21" s="4" t="n"/>
      <c r="F21" s="4" t="n"/>
      <c r="G21" s="5">
        <f>IF(D21="","",SUMIFS(D$5:D21,B$5:B21,B21,C$5:C21,C21))</f>
        <v/>
      </c>
      <c r="H21" s="4" t="n"/>
      <c r="I21" s="4" t="n"/>
    </row>
    <row r="22" ht="22" customHeight="1">
      <c r="A22" s="6" t="inlineStr">
        <is>
          <t>合計</t>
        </is>
      </c>
      <c r="B22" s="6" t="n"/>
      <c r="C22" s="6" t="n"/>
      <c r="D22" s="7">
        <f>SUM(D5:D21)</f>
        <v/>
      </c>
      <c r="E22" s="6" t="n"/>
      <c r="F22" s="6" t="n"/>
      <c r="G22" s="7" t="n"/>
      <c r="H22" s="6" t="n"/>
      <c r="I22" s="6" t="n"/>
    </row>
    <row r="24">
      <c r="A24" s="8" t="inlineStr">
        <is>
          <t>※ 単位は kg にそろえると集計しやすくなります。箱で数える場合は1箱あたりの重さをメモに書いてください。</t>
        </is>
      </c>
    </row>
    <row r="25">
      <c r="A25" s="8" t="inlineStr">
        <is>
          <t>※ Excel では累計の欄に計算式が入っていて、その行までの同じ圃場・同じ作物・品種の収穫量を自動で足します（圃場名・品種名は毎回同じ書き方にします）。最下行には収穫量の合計が出ます。</t>
        </is>
      </c>
    </row>
    <row r="26">
      <c r="A26" s="8" t="inlineStr">
        <is>
          <t>※ 規格・等級の区分は、出荷先の規格に合わせて書き換えてください。</t>
        </is>
      </c>
    </row>
    <row r="27">
      <c r="A27" s="8" t="inlineStr">
        <is>
          <t>※ 記入例の品種名・人名は架空のものです。</t>
        </is>
      </c>
    </row>
    <row r="29">
      <c r="A29" s="9" t="inlineStr">
        <is>
          <t>ミノリス（minorisu.com）の無料テンプレート</t>
        </is>
      </c>
    </row>
  </sheetData>
  <mergeCells count="7">
    <mergeCell ref="A29:I29"/>
    <mergeCell ref="A25:I25"/>
    <mergeCell ref="A2:I2"/>
    <mergeCell ref="A1:I1"/>
    <mergeCell ref="A27:I27"/>
    <mergeCell ref="A26:I26"/>
    <mergeCell ref="A24:I24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9" customWidth="1" min="4" max="4"/>
    <col width="20" customWidth="1" min="5" max="5"/>
    <col width="16" customWidth="1" min="6" max="6"/>
    <col width="10" customWidth="1" min="7" max="7"/>
    <col width="8" customWidth="1" min="8" max="8"/>
    <col width="15" customWidth="1" min="9" max="9"/>
  </cols>
  <sheetData>
    <row r="1" ht="28" customHeight="1">
      <c r="A1" s="1" t="inlineStr">
        <is>
          <t>収穫記録表（記入例）</t>
        </is>
      </c>
    </row>
    <row r="2">
      <c r="A2" s="2" t="inlineStr">
        <is>
          <t>生産者名：＿＿＿＿＿＿　　年度：＿＿＿＿＿＿　　作物：＿＿＿＿＿＿</t>
        </is>
      </c>
    </row>
    <row r="4" ht="30" customHeight="1">
      <c r="A4" s="3" t="inlineStr">
        <is>
          <t>収穫日</t>
        </is>
      </c>
      <c r="B4" s="3" t="inlineStr">
        <is>
          <t>圃場</t>
        </is>
      </c>
      <c r="C4" s="3" t="inlineStr">
        <is>
          <t>作物・品種</t>
        </is>
      </c>
      <c r="D4" s="3" t="inlineStr">
        <is>
          <t>収穫量（kg）</t>
        </is>
      </c>
      <c r="E4" s="3" t="inlineStr">
        <is>
          <t>規格・等級別の内訳</t>
        </is>
      </c>
      <c r="F4" s="3" t="inlineStr">
        <is>
          <t>出荷先（内訳）</t>
        </is>
      </c>
      <c r="G4" s="3" t="inlineStr">
        <is>
          <t>累計（kg）（同じ圃場・作物）</t>
        </is>
      </c>
      <c r="H4" s="3" t="inlineStr">
        <is>
          <t>収穫者</t>
        </is>
      </c>
      <c r="I4" s="3" t="inlineStr">
        <is>
          <t>メモ</t>
        </is>
      </c>
    </row>
    <row r="5" ht="22" customHeight="1">
      <c r="A5" s="4" t="inlineStr">
        <is>
          <t>2026/6/10</t>
        </is>
      </c>
      <c r="B5" s="4" t="inlineStr">
        <is>
          <t>東1号</t>
        </is>
      </c>
      <c r="C5" s="4" t="inlineStr">
        <is>
          <t>トマト・△△</t>
        </is>
      </c>
      <c r="D5" s="5" t="n">
        <v>80</v>
      </c>
      <c r="E5" s="4" t="inlineStr">
        <is>
          <t>秀50・優22・規格外8</t>
        </is>
      </c>
      <c r="F5" s="4" t="inlineStr">
        <is>
          <t>JA 72</t>
        </is>
      </c>
      <c r="G5" s="5">
        <f>IF(D5="","",SUMIFS(D$5:D5,B$5:B5,B5,C$5:C5,C5))</f>
        <v/>
      </c>
      <c r="H5" s="4" t="inlineStr">
        <is>
          <t>山田</t>
        </is>
      </c>
      <c r="I5" s="4" t="inlineStr">
        <is>
          <t>収穫始め</t>
        </is>
      </c>
    </row>
    <row r="6" ht="22" customHeight="1">
      <c r="A6" s="4" t="inlineStr">
        <is>
          <t>2026/6/12</t>
        </is>
      </c>
      <c r="B6" s="4" t="inlineStr">
        <is>
          <t>東1号</t>
        </is>
      </c>
      <c r="C6" s="4" t="inlineStr">
        <is>
          <t>トマト・△△</t>
        </is>
      </c>
      <c r="D6" s="5" t="n">
        <v>120</v>
      </c>
      <c r="E6" s="4" t="inlineStr">
        <is>
          <t>秀80・優30・規格外10</t>
        </is>
      </c>
      <c r="F6" s="4" t="inlineStr">
        <is>
          <t>JA 100・直売所 10</t>
        </is>
      </c>
      <c r="G6" s="5">
        <f>IF(D6="","",SUMIFS(D$5:D6,B$5:B6,B6,C$5:C6,C6))</f>
        <v/>
      </c>
      <c r="H6" s="4" t="inlineStr">
        <is>
          <t>山田・佐藤</t>
        </is>
      </c>
      <c r="I6" s="4" t="inlineStr">
        <is>
          <t>裂果やや多い</t>
        </is>
      </c>
    </row>
    <row r="7" ht="22" customHeight="1">
      <c r="A7" s="4" t="inlineStr">
        <is>
          <t>2026/6/12</t>
        </is>
      </c>
      <c r="B7" s="4" t="inlineStr">
        <is>
          <t>西2号</t>
        </is>
      </c>
      <c r="C7" s="4" t="inlineStr">
        <is>
          <t>トマト・□□</t>
        </is>
      </c>
      <c r="D7" s="5" t="n">
        <v>60</v>
      </c>
      <c r="E7" s="4" t="inlineStr">
        <is>
          <t>秀35・優20・規格外5</t>
        </is>
      </c>
      <c r="F7" s="4" t="inlineStr">
        <is>
          <t>直売所 55</t>
        </is>
      </c>
      <c r="G7" s="5">
        <f>IF(D7="","",SUMIFS(D$5:D7,B$5:B7,B7,C$5:C7,C7))</f>
        <v/>
      </c>
      <c r="H7" s="4" t="inlineStr">
        <is>
          <t>佐藤</t>
        </is>
      </c>
      <c r="I7" s="4" t="n"/>
    </row>
    <row r="8" ht="22" customHeight="1">
      <c r="A8" s="4" t="inlineStr">
        <is>
          <t>2026/6/15</t>
        </is>
      </c>
      <c r="B8" s="4" t="inlineStr">
        <is>
          <t>東1号</t>
        </is>
      </c>
      <c r="C8" s="4" t="inlineStr">
        <is>
          <t>トマト・△△</t>
        </is>
      </c>
      <c r="D8" s="5" t="n">
        <v>150</v>
      </c>
      <c r="E8" s="4" t="inlineStr">
        <is>
          <t>秀110・優32・規格外8</t>
        </is>
      </c>
      <c r="F8" s="4" t="inlineStr">
        <is>
          <t>JA 142</t>
        </is>
      </c>
      <c r="G8" s="5">
        <f>IF(D8="","",SUMIFS(D$5:D8,B$5:B8,B8,C$5:C8,C8))</f>
        <v/>
      </c>
      <c r="H8" s="4" t="inlineStr">
        <is>
          <t>山田</t>
        </is>
      </c>
      <c r="I8" s="4" t="inlineStr">
        <is>
          <t>曇天で着色遅め</t>
        </is>
      </c>
    </row>
    <row r="9" ht="22" customHeight="1">
      <c r="A9" s="4" t="n"/>
      <c r="B9" s="4" t="n"/>
      <c r="C9" s="4" t="n"/>
      <c r="D9" s="5" t="n"/>
      <c r="E9" s="4" t="n"/>
      <c r="F9" s="4" t="n"/>
      <c r="G9" s="5">
        <f>IF(D9="","",SUMIFS(D$5:D9,B$5:B9,B9,C$5:C9,C9))</f>
        <v/>
      </c>
      <c r="H9" s="4" t="n"/>
      <c r="I9" s="4" t="n"/>
    </row>
    <row r="10" ht="22" customHeight="1">
      <c r="A10" s="4" t="n"/>
      <c r="B10" s="4" t="n"/>
      <c r="C10" s="4" t="n"/>
      <c r="D10" s="5" t="n"/>
      <c r="E10" s="4" t="n"/>
      <c r="F10" s="4" t="n"/>
      <c r="G10" s="5">
        <f>IF(D10="","",SUMIFS(D$5:D10,B$5:B10,B10,C$5:C10,C10))</f>
        <v/>
      </c>
      <c r="H10" s="4" t="n"/>
      <c r="I10" s="4" t="n"/>
    </row>
    <row r="11" ht="22" customHeight="1">
      <c r="A11" s="4" t="n"/>
      <c r="B11" s="4" t="n"/>
      <c r="C11" s="4" t="n"/>
      <c r="D11" s="5" t="n"/>
      <c r="E11" s="4" t="n"/>
      <c r="F11" s="4" t="n"/>
      <c r="G11" s="5">
        <f>IF(D11="","",SUMIFS(D$5:D11,B$5:B11,B11,C$5:C11,C11))</f>
        <v/>
      </c>
      <c r="H11" s="4" t="n"/>
      <c r="I11" s="4" t="n"/>
    </row>
    <row r="12" ht="22" customHeight="1">
      <c r="A12" s="6" t="inlineStr">
        <is>
          <t>合計</t>
        </is>
      </c>
      <c r="B12" s="6" t="n"/>
      <c r="C12" s="6" t="n"/>
      <c r="D12" s="7">
        <f>SUM(D5:D11)</f>
        <v/>
      </c>
      <c r="E12" s="6" t="n"/>
      <c r="F12" s="6" t="n"/>
      <c r="G12" s="7" t="n"/>
      <c r="H12" s="6" t="n"/>
      <c r="I12" s="6" t="n"/>
    </row>
    <row r="14">
      <c r="A14" s="8" t="inlineStr">
        <is>
          <t>※ 単位は kg にそろえると集計しやすくなります。箱で数える場合は1箱あたりの重さをメモに書いてください。</t>
        </is>
      </c>
    </row>
    <row r="15">
      <c r="A15" s="8" t="inlineStr">
        <is>
          <t>※ Excel では累計の欄に計算式が入っていて、その行までの同じ圃場・同じ作物・品種の収穫量を自動で足します（圃場名・品種名は毎回同じ書き方にします）。最下行には収穫量の合計が出ます。</t>
        </is>
      </c>
    </row>
    <row r="16">
      <c r="A16" s="8" t="inlineStr">
        <is>
          <t>※ 規格・等級の区分は、出荷先の規格に合わせて書き換えてください。</t>
        </is>
      </c>
    </row>
    <row r="17">
      <c r="A17" s="8" t="inlineStr">
        <is>
          <t>※ 記入例の品種名・人名は架空のものです。</t>
        </is>
      </c>
    </row>
    <row r="19">
      <c r="A19" s="9" t="inlineStr">
        <is>
          <t>ミノリス（minorisu.com）の無料テンプレート</t>
        </is>
      </c>
    </row>
  </sheetData>
  <mergeCells count="7">
    <mergeCell ref="A15:I15"/>
    <mergeCell ref="A2:I2"/>
    <mergeCell ref="A19:I19"/>
    <mergeCell ref="A14:I14"/>
    <mergeCell ref="A1:I1"/>
    <mergeCell ref="A17:I17"/>
    <mergeCell ref="A16:I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2" customWidth="1" min="4" max="4"/>
    <col width="12" customWidth="1" min="5" max="5"/>
    <col width="10" customWidth="1" min="6" max="6"/>
    <col width="13" customWidth="1" min="7" max="7"/>
    <col width="18" customWidth="1" min="8" max="8"/>
  </cols>
  <sheetData>
    <row r="1" ht="28" customHeight="1">
      <c r="A1" s="1" t="inlineStr">
        <is>
          <t>圃場別の収穫量と10aあたり収量</t>
        </is>
      </c>
    </row>
    <row r="2">
      <c r="A2" s="2" t="inlineStr">
        <is>
          <t>年度：＿＿＿＿＿＿</t>
        </is>
      </c>
    </row>
    <row r="4" ht="30" customHeight="1">
      <c r="A4" s="3" t="inlineStr">
        <is>
          <t>圃場</t>
        </is>
      </c>
      <c r="B4" s="3" t="inlineStr">
        <is>
          <t>作付け面積（a）</t>
        </is>
      </c>
      <c r="C4" s="3" t="inlineStr">
        <is>
          <t>作物・品種</t>
        </is>
      </c>
      <c r="D4" s="3" t="inlineStr">
        <is>
          <t>収穫量の合計（kg）</t>
        </is>
      </c>
      <c r="E4" s="3" t="inlineStr">
        <is>
          <t>10aあたり収量（kg）</t>
        </is>
      </c>
      <c r="F4" s="3" t="inlineStr">
        <is>
          <t>規格外の割合</t>
        </is>
      </c>
      <c r="G4" s="3" t="inlineStr">
        <is>
          <t>前年の10aあたり収量（kg）</t>
        </is>
      </c>
      <c r="H4" s="3" t="inlineStr">
        <is>
          <t>メモ</t>
        </is>
      </c>
    </row>
    <row r="5" ht="22" customHeight="1">
      <c r="A5" s="4" t="inlineStr">
        <is>
          <t>東1号</t>
        </is>
      </c>
      <c r="B5" s="4" t="n">
        <v>5</v>
      </c>
      <c r="C5" s="4" t="inlineStr">
        <is>
          <t>トマト・△△</t>
        </is>
      </c>
      <c r="D5" s="10" t="n">
        <v>2400</v>
      </c>
      <c r="E5" s="10">
        <f>IF(OR(B5="",D5=""),"",D5/B5*10)</f>
        <v/>
      </c>
      <c r="F5" s="4" t="inlineStr">
        <is>
          <t>7%</t>
        </is>
      </c>
      <c r="G5" s="10" t="n">
        <v>4500</v>
      </c>
      <c r="H5" s="4" t="inlineStr">
        <is>
          <t>裂果対策を検討</t>
        </is>
      </c>
    </row>
    <row r="6" ht="22" customHeight="1">
      <c r="A6" s="4" t="inlineStr">
        <is>
          <t>西2号</t>
        </is>
      </c>
      <c r="B6" s="4" t="n">
        <v>3</v>
      </c>
      <c r="C6" s="4" t="inlineStr">
        <is>
          <t>トマト・□□</t>
        </is>
      </c>
      <c r="D6" s="10" t="n">
        <v>1200</v>
      </c>
      <c r="E6" s="10">
        <f>IF(OR(B6="",D6=""),"",D6/B6*10)</f>
        <v/>
      </c>
      <c r="F6" s="4" t="inlineStr">
        <is>
          <t>9%</t>
        </is>
      </c>
      <c r="G6" s="10" t="n"/>
      <c r="H6" s="4" t="inlineStr">
        <is>
          <t>初年度</t>
        </is>
      </c>
    </row>
    <row r="7" ht="22" customHeight="1">
      <c r="A7" s="4" t="n"/>
      <c r="B7" s="4" t="n"/>
      <c r="C7" s="4" t="n"/>
      <c r="D7" s="10" t="n"/>
      <c r="E7" s="10">
        <f>IF(OR(B7="",D7=""),"",D7/B7*10)</f>
        <v/>
      </c>
      <c r="F7" s="4" t="n"/>
      <c r="G7" s="10" t="n"/>
      <c r="H7" s="4" t="n"/>
    </row>
    <row r="8" ht="22" customHeight="1">
      <c r="A8" s="4" t="n"/>
      <c r="B8" s="4" t="n"/>
      <c r="C8" s="4" t="n"/>
      <c r="D8" s="10" t="n"/>
      <c r="E8" s="10">
        <f>IF(OR(B8="",D8=""),"",D8/B8*10)</f>
        <v/>
      </c>
      <c r="F8" s="4" t="n"/>
      <c r="G8" s="10" t="n"/>
      <c r="H8" s="4" t="n"/>
    </row>
    <row r="9" ht="22" customHeight="1">
      <c r="A9" s="4" t="n"/>
      <c r="B9" s="4" t="n"/>
      <c r="C9" s="4" t="n"/>
      <c r="D9" s="10" t="n"/>
      <c r="E9" s="10">
        <f>IF(OR(B9="",D9=""),"",D9/B9*10)</f>
        <v/>
      </c>
      <c r="F9" s="4" t="n"/>
      <c r="G9" s="10" t="n"/>
      <c r="H9" s="4" t="n"/>
    </row>
    <row r="10" ht="22" customHeight="1">
      <c r="A10" s="4" t="n"/>
      <c r="B10" s="4" t="n"/>
      <c r="C10" s="4" t="n"/>
      <c r="D10" s="10" t="n"/>
      <c r="E10" s="10">
        <f>IF(OR(B10="",D10=""),"",D10/B10*10)</f>
        <v/>
      </c>
      <c r="F10" s="4" t="n"/>
      <c r="G10" s="10" t="n"/>
      <c r="H10" s="4" t="n"/>
    </row>
    <row r="11" ht="22" customHeight="1">
      <c r="A11" s="4" t="n"/>
      <c r="B11" s="4" t="n"/>
      <c r="C11" s="4" t="n"/>
      <c r="D11" s="10" t="n"/>
      <c r="E11" s="10">
        <f>IF(OR(B11="",D11=""),"",D11/B11*10)</f>
        <v/>
      </c>
      <c r="F11" s="4" t="n"/>
      <c r="G11" s="10" t="n"/>
      <c r="H11" s="4" t="n"/>
    </row>
    <row r="12" ht="22" customHeight="1">
      <c r="A12" s="4" t="n"/>
      <c r="B12" s="4" t="n"/>
      <c r="C12" s="4" t="n"/>
      <c r="D12" s="10" t="n"/>
      <c r="E12" s="10">
        <f>IF(OR(B12="",D12=""),"",D12/B12*10)</f>
        <v/>
      </c>
      <c r="F12" s="4" t="n"/>
      <c r="G12" s="10" t="n"/>
      <c r="H12" s="4" t="n"/>
    </row>
    <row r="13" ht="22" customHeight="1">
      <c r="A13" s="4" t="n"/>
      <c r="B13" s="4" t="n"/>
      <c r="C13" s="4" t="n"/>
      <c r="D13" s="10" t="n"/>
      <c r="E13" s="10">
        <f>IF(OR(B13="",D13=""),"",D13/B13*10)</f>
        <v/>
      </c>
      <c r="F13" s="4" t="n"/>
      <c r="G13" s="10" t="n"/>
      <c r="H13" s="4" t="n"/>
    </row>
    <row r="14" ht="22" customHeight="1">
      <c r="A14" s="4" t="n"/>
      <c r="B14" s="4" t="n"/>
      <c r="C14" s="4" t="n"/>
      <c r="D14" s="10" t="n"/>
      <c r="E14" s="10">
        <f>IF(OR(B14="",D14=""),"",D14/B14*10)</f>
        <v/>
      </c>
      <c r="F14" s="4" t="n"/>
      <c r="G14" s="10" t="n"/>
      <c r="H14" s="4" t="n"/>
    </row>
    <row r="15" ht="22" customHeight="1">
      <c r="A15" s="4" t="n"/>
      <c r="B15" s="4" t="n"/>
      <c r="C15" s="4" t="n"/>
      <c r="D15" s="10" t="n"/>
      <c r="E15" s="10">
        <f>IF(OR(B15="",D15=""),"",D15/B15*10)</f>
        <v/>
      </c>
      <c r="F15" s="4" t="n"/>
      <c r="G15" s="10" t="n"/>
      <c r="H15" s="4" t="n"/>
    </row>
    <row r="16" ht="22" customHeight="1">
      <c r="A16" s="4" t="n"/>
      <c r="B16" s="4" t="n"/>
      <c r="C16" s="4" t="n"/>
      <c r="D16" s="10" t="n"/>
      <c r="E16" s="10">
        <f>IF(OR(B16="",D16=""),"",D16/B16*10)</f>
        <v/>
      </c>
      <c r="F16" s="4" t="n"/>
      <c r="G16" s="10" t="n"/>
      <c r="H16" s="4" t="n"/>
    </row>
    <row r="18">
      <c r="A18" s="8" t="inlineStr">
        <is>
          <t>※ 10aあたり収量（kg）＝ 収穫量の合計（kg）÷ 作付け面積（a）× 10。Excel ではこの欄に計算式が入っていて、面積と収穫量の合計を入れると自動で計算されます。収穫量の合計には、記入用シートの累計の最後の値を書き写します。</t>
        </is>
      </c>
    </row>
    <row r="19">
      <c r="A19" s="8" t="inlineStr">
        <is>
          <t>※ 面積は、毎年同じ基準（通路を含めるかどうかなど）で書くと年ごとに比べやすくなります。</t>
        </is>
      </c>
    </row>
    <row r="21">
      <c r="A21" s="9" t="inlineStr">
        <is>
          <t>ミノリス（minorisu.com）の無料テンプレート</t>
        </is>
      </c>
    </row>
  </sheetData>
  <mergeCells count="5">
    <mergeCell ref="A18:H18"/>
    <mergeCell ref="A21:H21"/>
    <mergeCell ref="A2:H2"/>
    <mergeCell ref="A19:H19"/>
    <mergeCell ref="A1:H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収穫記録表</dc:title>
  <dcterms:created xsi:type="dcterms:W3CDTF">2026-09-26T01:18:59Z</dcterms:created>
  <dcterms:modified xsi:type="dcterms:W3CDTF">2026-09-26T01:18:59Z</dcterms:modified>
</cp:coreProperties>
</file>