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3" fillId="2" borderId="1" pivotButton="0" quotePrefix="0" xfId="0"/>
    <xf numFmtId="0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7" customWidth="1" min="3" max="3"/>
    <col width="12" customWidth="1" min="4" max="4"/>
    <col width="8" customWidth="1" min="5" max="5"/>
    <col width="7" customWidth="1" min="6" max="6"/>
    <col width="11" customWidth="1" min="7" max="7"/>
    <col width="8" customWidth="1" min="8" max="8"/>
    <col width="8" customWidth="1" min="9" max="9"/>
    <col width="16" customWidth="1" min="10" max="10"/>
  </cols>
  <sheetData>
    <row r="1" ht="28" customHeight="1">
      <c r="A1" s="1" t="inlineStr">
        <is>
          <t>栽培履歴</t>
        </is>
      </c>
    </row>
    <row r="2">
      <c r="A2" s="2" t="inlineStr">
        <is>
          <t>生産者名：＿＿＿＿＿＿　　圃場（名称・面積）：＿＿＿＿＿＿　　作物・品種：＿＿＿＿＿＿　　作型・作付け期間：＿＿＿＿＿＿</t>
        </is>
      </c>
    </row>
    <row r="4" ht="30" customHeight="1">
      <c r="A4" s="3" t="inlineStr">
        <is>
          <t>年月日</t>
        </is>
      </c>
      <c r="B4" s="3" t="inlineStr">
        <is>
          <t>区分（播種・定植・施肥・防除・収穫など）</t>
        </is>
      </c>
      <c r="C4" s="3" t="inlineStr">
        <is>
          <t>内容・資材名</t>
        </is>
      </c>
      <c r="D4" s="3" t="inlineStr">
        <is>
          <t>使用量・希釈倍数（10aあたり）</t>
        </is>
      </c>
      <c r="E4" s="3" t="inlineStr">
        <is>
          <t>農薬の使用回数（自動）</t>
        </is>
      </c>
      <c r="F4" s="3" t="inlineStr">
        <is>
          <t>上限回数（ラベル）</t>
        </is>
      </c>
      <c r="G4" s="3" t="inlineStr">
        <is>
          <t>対象病害虫・目的</t>
        </is>
      </c>
      <c r="H4" s="3" t="inlineStr">
        <is>
          <t>収穫量（kg）</t>
        </is>
      </c>
      <c r="I4" s="3" t="inlineStr">
        <is>
          <t>作業者</t>
        </is>
      </c>
      <c r="J4" s="3" t="inlineStr">
        <is>
          <t>備考</t>
        </is>
      </c>
    </row>
    <row r="5" ht="22" customHeight="1">
      <c r="A5" s="4" t="n"/>
      <c r="B5" s="5" t="n"/>
      <c r="C5" s="5" t="n"/>
      <c r="D5" s="5" t="n"/>
      <c r="E5" s="5">
        <f>IF(OR(B5&lt;&gt;"防除",C5=""),"",COUNTIFS(B$5:B5,"防除",C$5:C5,C5))</f>
        <v/>
      </c>
      <c r="F5" s="5" t="n"/>
      <c r="G5" s="5" t="n"/>
      <c r="H5" s="5" t="n"/>
      <c r="I5" s="5" t="n"/>
      <c r="J5" s="5" t="n"/>
    </row>
    <row r="6" ht="22" customHeight="1">
      <c r="A6" s="4" t="n"/>
      <c r="B6" s="5" t="n"/>
      <c r="C6" s="5" t="n"/>
      <c r="D6" s="5" t="n"/>
      <c r="E6" s="5">
        <f>IF(OR(B6&lt;&gt;"防除",C6=""),"",COUNTIFS(B$5:B6,"防除",C$5:C6,C6))</f>
        <v/>
      </c>
      <c r="F6" s="5" t="n"/>
      <c r="G6" s="5" t="n"/>
      <c r="H6" s="5" t="n"/>
      <c r="I6" s="5" t="n"/>
      <c r="J6" s="5" t="n"/>
    </row>
    <row r="7" ht="22" customHeight="1">
      <c r="A7" s="4" t="n"/>
      <c r="B7" s="5" t="n"/>
      <c r="C7" s="5" t="n"/>
      <c r="D7" s="5" t="n"/>
      <c r="E7" s="5">
        <f>IF(OR(B7&lt;&gt;"防除",C7=""),"",COUNTIFS(B$5:B7,"防除",C$5:C7,C7))</f>
        <v/>
      </c>
      <c r="F7" s="5" t="n"/>
      <c r="G7" s="5" t="n"/>
      <c r="H7" s="5" t="n"/>
      <c r="I7" s="5" t="n"/>
      <c r="J7" s="5" t="n"/>
    </row>
    <row r="8" ht="22" customHeight="1">
      <c r="A8" s="4" t="n"/>
      <c r="B8" s="5" t="n"/>
      <c r="C8" s="5" t="n"/>
      <c r="D8" s="5" t="n"/>
      <c r="E8" s="5">
        <f>IF(OR(B8&lt;&gt;"防除",C8=""),"",COUNTIFS(B$5:B8,"防除",C$5:C8,C8))</f>
        <v/>
      </c>
      <c r="F8" s="5" t="n"/>
      <c r="G8" s="5" t="n"/>
      <c r="H8" s="5" t="n"/>
      <c r="I8" s="5" t="n"/>
      <c r="J8" s="5" t="n"/>
    </row>
    <row r="9" ht="22" customHeight="1">
      <c r="A9" s="4" t="n"/>
      <c r="B9" s="5" t="n"/>
      <c r="C9" s="5" t="n"/>
      <c r="D9" s="5" t="n"/>
      <c r="E9" s="5">
        <f>IF(OR(B9&lt;&gt;"防除",C9=""),"",COUNTIFS(B$5:B9,"防除",C$5:C9,C9))</f>
        <v/>
      </c>
      <c r="F9" s="5" t="n"/>
      <c r="G9" s="5" t="n"/>
      <c r="H9" s="5" t="n"/>
      <c r="I9" s="5" t="n"/>
      <c r="J9" s="5" t="n"/>
    </row>
    <row r="10" ht="22" customHeight="1">
      <c r="A10" s="4" t="n"/>
      <c r="B10" s="5" t="n"/>
      <c r="C10" s="5" t="n"/>
      <c r="D10" s="5" t="n"/>
      <c r="E10" s="5">
        <f>IF(OR(B10&lt;&gt;"防除",C10=""),"",COUNTIFS(B$5:B10,"防除",C$5:C10,C10))</f>
        <v/>
      </c>
      <c r="F10" s="5" t="n"/>
      <c r="G10" s="5" t="n"/>
      <c r="H10" s="5" t="n"/>
      <c r="I10" s="5" t="n"/>
      <c r="J10" s="5" t="n"/>
    </row>
    <row r="11" ht="22" customHeight="1">
      <c r="A11" s="4" t="n"/>
      <c r="B11" s="5" t="n"/>
      <c r="C11" s="5" t="n"/>
      <c r="D11" s="5" t="n"/>
      <c r="E11" s="5">
        <f>IF(OR(B11&lt;&gt;"防除",C11=""),"",COUNTIFS(B$5:B11,"防除",C$5:C11,C11))</f>
        <v/>
      </c>
      <c r="F11" s="5" t="n"/>
      <c r="G11" s="5" t="n"/>
      <c r="H11" s="5" t="n"/>
      <c r="I11" s="5" t="n"/>
      <c r="J11" s="5" t="n"/>
    </row>
    <row r="12" ht="22" customHeight="1">
      <c r="A12" s="4" t="n"/>
      <c r="B12" s="5" t="n"/>
      <c r="C12" s="5" t="n"/>
      <c r="D12" s="5" t="n"/>
      <c r="E12" s="5">
        <f>IF(OR(B12&lt;&gt;"防除",C12=""),"",COUNTIFS(B$5:B12,"防除",C$5:C12,C12))</f>
        <v/>
      </c>
      <c r="F12" s="5" t="n"/>
      <c r="G12" s="5" t="n"/>
      <c r="H12" s="5" t="n"/>
      <c r="I12" s="5" t="n"/>
      <c r="J12" s="5" t="n"/>
    </row>
    <row r="13" ht="22" customHeight="1">
      <c r="A13" s="4" t="n"/>
      <c r="B13" s="5" t="n"/>
      <c r="C13" s="5" t="n"/>
      <c r="D13" s="5" t="n"/>
      <c r="E13" s="5">
        <f>IF(OR(B13&lt;&gt;"防除",C13=""),"",COUNTIFS(B$5:B13,"防除",C$5:C13,C13))</f>
        <v/>
      </c>
      <c r="F13" s="5" t="n"/>
      <c r="G13" s="5" t="n"/>
      <c r="H13" s="5" t="n"/>
      <c r="I13" s="5" t="n"/>
      <c r="J13" s="5" t="n"/>
    </row>
    <row r="14" ht="22" customHeight="1">
      <c r="A14" s="4" t="n"/>
      <c r="B14" s="5" t="n"/>
      <c r="C14" s="5" t="n"/>
      <c r="D14" s="5" t="n"/>
      <c r="E14" s="5">
        <f>IF(OR(B14&lt;&gt;"防除",C14=""),"",COUNTIFS(B$5:B14,"防除",C$5:C14,C14))</f>
        <v/>
      </c>
      <c r="F14" s="5" t="n"/>
      <c r="G14" s="5" t="n"/>
      <c r="H14" s="5" t="n"/>
      <c r="I14" s="5" t="n"/>
      <c r="J14" s="5" t="n"/>
    </row>
    <row r="15" ht="22" customHeight="1">
      <c r="A15" s="4" t="n"/>
      <c r="B15" s="5" t="n"/>
      <c r="C15" s="5" t="n"/>
      <c r="D15" s="5" t="n"/>
      <c r="E15" s="5">
        <f>IF(OR(B15&lt;&gt;"防除",C15=""),"",COUNTIFS(B$5:B15,"防除",C$5:C15,C15))</f>
        <v/>
      </c>
      <c r="F15" s="5" t="n"/>
      <c r="G15" s="5" t="n"/>
      <c r="H15" s="5" t="n"/>
      <c r="I15" s="5" t="n"/>
      <c r="J15" s="5" t="n"/>
    </row>
    <row r="16" ht="22" customHeight="1">
      <c r="A16" s="4" t="n"/>
      <c r="B16" s="5" t="n"/>
      <c r="C16" s="5" t="n"/>
      <c r="D16" s="5" t="n"/>
      <c r="E16" s="5">
        <f>IF(OR(B16&lt;&gt;"防除",C16=""),"",COUNTIFS(B$5:B16,"防除",C$5:C16,C16))</f>
        <v/>
      </c>
      <c r="F16" s="5" t="n"/>
      <c r="G16" s="5" t="n"/>
      <c r="H16" s="5" t="n"/>
      <c r="I16" s="5" t="n"/>
      <c r="J16" s="5" t="n"/>
    </row>
    <row r="17" ht="22" customHeight="1">
      <c r="A17" s="4" t="n"/>
      <c r="B17" s="5" t="n"/>
      <c r="C17" s="5" t="n"/>
      <c r="D17" s="5" t="n"/>
      <c r="E17" s="5">
        <f>IF(OR(B17&lt;&gt;"防除",C17=""),"",COUNTIFS(B$5:B17,"防除",C$5:C17,C17))</f>
        <v/>
      </c>
      <c r="F17" s="5" t="n"/>
      <c r="G17" s="5" t="n"/>
      <c r="H17" s="5" t="n"/>
      <c r="I17" s="5" t="n"/>
      <c r="J17" s="5" t="n"/>
    </row>
    <row r="18" ht="22" customHeight="1">
      <c r="A18" s="4" t="n"/>
      <c r="B18" s="5" t="n"/>
      <c r="C18" s="5" t="n"/>
      <c r="D18" s="5" t="n"/>
      <c r="E18" s="5">
        <f>IF(OR(B18&lt;&gt;"防除",C18=""),"",COUNTIFS(B$5:B18,"防除",C$5:C18,C18))</f>
        <v/>
      </c>
      <c r="F18" s="5" t="n"/>
      <c r="G18" s="5" t="n"/>
      <c r="H18" s="5" t="n"/>
      <c r="I18" s="5" t="n"/>
      <c r="J18" s="5" t="n"/>
    </row>
    <row r="19" ht="22" customHeight="1">
      <c r="A19" s="4" t="n"/>
      <c r="B19" s="5" t="n"/>
      <c r="C19" s="5" t="n"/>
      <c r="D19" s="5" t="n"/>
      <c r="E19" s="5">
        <f>IF(OR(B19&lt;&gt;"防除",C19=""),"",COUNTIFS(B$5:B19,"防除",C$5:C19,C19))</f>
        <v/>
      </c>
      <c r="F19" s="5" t="n"/>
      <c r="G19" s="5" t="n"/>
      <c r="H19" s="5" t="n"/>
      <c r="I19" s="5" t="n"/>
      <c r="J19" s="5" t="n"/>
    </row>
    <row r="20" ht="22" customHeight="1">
      <c r="A20" s="4" t="n"/>
      <c r="B20" s="5" t="n"/>
      <c r="C20" s="5" t="n"/>
      <c r="D20" s="5" t="n"/>
      <c r="E20" s="5">
        <f>IF(OR(B20&lt;&gt;"防除",C20=""),"",COUNTIFS(B$5:B20,"防除",C$5:C20,C20))</f>
        <v/>
      </c>
      <c r="F20" s="5" t="n"/>
      <c r="G20" s="5" t="n"/>
      <c r="H20" s="5" t="n"/>
      <c r="I20" s="5" t="n"/>
      <c r="J20" s="5" t="n"/>
    </row>
    <row r="21" ht="22" customHeight="1">
      <c r="A21" s="6" t="inlineStr">
        <is>
          <t>合計</t>
        </is>
      </c>
      <c r="B21" s="7" t="n"/>
      <c r="C21" s="7" t="n"/>
      <c r="D21" s="7" t="n"/>
      <c r="E21" s="7" t="n"/>
      <c r="F21" s="7" t="n"/>
      <c r="G21" s="7" t="n"/>
      <c r="H21" s="7">
        <f>SUM(H5:H20)</f>
        <v/>
      </c>
      <c r="I21" s="7" t="n"/>
      <c r="J21" s="7" t="n"/>
    </row>
    <row r="23">
      <c r="A23" s="8" t="inlineStr">
        <is>
          <t>※ 1枚に1つの作付け（1つの圃場・1つの作物）を書きます。農薬の使用回数は作付けごとに数え、育苗中の使用も含めます。</t>
        </is>
      </c>
    </row>
    <row r="24">
      <c r="A24" s="8" t="inlineStr">
        <is>
          <t>※ Excel では「農薬の使用回数（自動）」に計算式が入っていて、区分が「防除」の行のうち、その行までにある同じ資材名の行を自動で数えます（区分は「防除」、資材名は毎回同じ書き方にします）。有効成分ごとの総使用回数や育苗中の使用は数えないので、ラベルと購入先の記録で確かめてください。</t>
        </is>
      </c>
    </row>
    <row r="25">
      <c r="A25" s="8" t="inlineStr">
        <is>
          <t>※ 収穫量は数字だけを書きます。Excel では表の最下行に合計が自動で出ます。</t>
        </is>
      </c>
    </row>
    <row r="26">
      <c r="A26" s="8" t="inlineStr">
        <is>
          <t>※ 提出先に指定の様式がある場合は、その様式の指示（回数の数え方・施肥の書き方）に合わせて転記してください。</t>
        </is>
      </c>
    </row>
    <row r="27">
      <c r="A27" s="8" t="inlineStr">
        <is>
          <t>※ 記入例の資材名・品種名・人名は架空のものです。</t>
        </is>
      </c>
    </row>
    <row r="29">
      <c r="A29" s="9" t="inlineStr">
        <is>
          <t>ミノリス（minorisu.com）の無料テンプレート</t>
        </is>
      </c>
    </row>
  </sheetData>
  <mergeCells count="8">
    <mergeCell ref="A1:J1"/>
    <mergeCell ref="A23:J23"/>
    <mergeCell ref="A27:J27"/>
    <mergeCell ref="A29:J29"/>
    <mergeCell ref="A26:J26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7" customWidth="1" min="3" max="3"/>
    <col width="12" customWidth="1" min="4" max="4"/>
    <col width="8" customWidth="1" min="5" max="5"/>
    <col width="7" customWidth="1" min="6" max="6"/>
    <col width="11" customWidth="1" min="7" max="7"/>
    <col width="8" customWidth="1" min="8" max="8"/>
    <col width="8" customWidth="1" min="9" max="9"/>
    <col width="16" customWidth="1" min="10" max="10"/>
  </cols>
  <sheetData>
    <row r="1" ht="28" customHeight="1">
      <c r="A1" s="1" t="inlineStr">
        <is>
          <t>栽培履歴（記入例）</t>
        </is>
      </c>
    </row>
    <row r="2">
      <c r="A2" s="2" t="inlineStr">
        <is>
          <t>生産者名：＿＿＿＿＿＿　　圃場（名称・面積）：＿＿＿＿＿＿　　作物・品種：＿＿＿＿＿＿　　作型・作付け期間：＿＿＿＿＿＿</t>
        </is>
      </c>
    </row>
    <row r="4" ht="30" customHeight="1">
      <c r="A4" s="3" t="inlineStr">
        <is>
          <t>年月日</t>
        </is>
      </c>
      <c r="B4" s="3" t="inlineStr">
        <is>
          <t>区分（播種・定植・施肥・防除・収穫など）</t>
        </is>
      </c>
      <c r="C4" s="3" t="inlineStr">
        <is>
          <t>内容・資材名</t>
        </is>
      </c>
      <c r="D4" s="3" t="inlineStr">
        <is>
          <t>使用量・希釈倍数（10aあたり）</t>
        </is>
      </c>
      <c r="E4" s="3" t="inlineStr">
        <is>
          <t>農薬の使用回数（自動）</t>
        </is>
      </c>
      <c r="F4" s="3" t="inlineStr">
        <is>
          <t>上限回数（ラベル）</t>
        </is>
      </c>
      <c r="G4" s="3" t="inlineStr">
        <is>
          <t>対象病害虫・目的</t>
        </is>
      </c>
      <c r="H4" s="3" t="inlineStr">
        <is>
          <t>収穫量（kg）</t>
        </is>
      </c>
      <c r="I4" s="3" t="inlineStr">
        <is>
          <t>作業者</t>
        </is>
      </c>
      <c r="J4" s="3" t="inlineStr">
        <is>
          <t>備考</t>
        </is>
      </c>
    </row>
    <row r="5" ht="22" customHeight="1">
      <c r="A5" s="4" t="n">
        <v>46120</v>
      </c>
      <c r="B5" s="5" t="inlineStr">
        <is>
          <t>元肥</t>
        </is>
      </c>
      <c r="C5" s="5" t="inlineStr">
        <is>
          <t>〇〇化成（8-8-8）、堆肥</t>
        </is>
      </c>
      <c r="D5" s="5" t="inlineStr">
        <is>
          <t>化成 60kg、堆肥 2t</t>
        </is>
      </c>
      <c r="E5" s="5">
        <f>IF(OR(B5&lt;&gt;"防除",C5=""),"",COUNTIFS(B$5:B5,"防除",C$5:C5,C5))</f>
        <v/>
      </c>
      <c r="F5" s="5" t="n"/>
      <c r="G5" s="5" t="n"/>
      <c r="H5" s="5" t="n"/>
      <c r="I5" s="5" t="inlineStr">
        <is>
          <t>山田</t>
        </is>
      </c>
      <c r="J5" s="5" t="n"/>
    </row>
    <row r="6" ht="22" customHeight="1">
      <c r="A6" s="4" t="n">
        <v>46122</v>
      </c>
      <c r="B6" s="5" t="inlineStr">
        <is>
          <t>定植</t>
        </is>
      </c>
      <c r="C6" s="5" t="inlineStr">
        <is>
          <t>品種 △△（購入苗）</t>
        </is>
      </c>
      <c r="D6" s="5" t="inlineStr">
        <is>
          <t>2,400株</t>
        </is>
      </c>
      <c r="E6" s="5">
        <f>IF(OR(B6&lt;&gt;"防除",C6=""),"",COUNTIFS(B$5:B6,"防除",C$5:C6,C6))</f>
        <v/>
      </c>
      <c r="F6" s="5" t="n"/>
      <c r="G6" s="5" t="n"/>
      <c r="H6" s="5" t="n"/>
      <c r="I6" s="5" t="inlineStr">
        <is>
          <t>山田・佐藤</t>
        </is>
      </c>
      <c r="J6" s="5" t="inlineStr">
        <is>
          <t>育苗中の使用農薬は購入先の記録を保管</t>
        </is>
      </c>
    </row>
    <row r="7" ht="22" customHeight="1">
      <c r="A7" s="4" t="n">
        <v>46156</v>
      </c>
      <c r="B7" s="5" t="inlineStr">
        <is>
          <t>防除</t>
        </is>
      </c>
      <c r="C7" s="5" t="inlineStr">
        <is>
          <t>〇〇水和剤</t>
        </is>
      </c>
      <c r="D7" s="5" t="inlineStr">
        <is>
          <t>2,000倍・150L</t>
        </is>
      </c>
      <c r="E7" s="5">
        <f>IF(OR(B7&lt;&gt;"防除",C7=""),"",COUNTIFS(B$5:B7,"防除",C$5:C7,C7))</f>
        <v/>
      </c>
      <c r="F7" s="5" t="n">
        <v>3</v>
      </c>
      <c r="G7" s="5" t="inlineStr">
        <is>
          <t>灰色かび病</t>
        </is>
      </c>
      <c r="H7" s="5" t="n"/>
      <c r="I7" s="5" t="inlineStr">
        <is>
          <t>山田</t>
        </is>
      </c>
      <c r="J7" s="5" t="n"/>
    </row>
    <row r="8" ht="22" customHeight="1">
      <c r="A8" s="4" t="n">
        <v>46162</v>
      </c>
      <c r="B8" s="5" t="inlineStr">
        <is>
          <t>追肥</t>
        </is>
      </c>
      <c r="C8" s="5" t="inlineStr">
        <is>
          <t>□□液肥</t>
        </is>
      </c>
      <c r="D8" s="5" t="inlineStr">
        <is>
          <t>10kg</t>
        </is>
      </c>
      <c r="E8" s="5">
        <f>IF(OR(B8&lt;&gt;"防除",C8=""),"",COUNTIFS(B$5:B8,"防除",C$5:C8,C8))</f>
        <v/>
      </c>
      <c r="F8" s="5" t="n"/>
      <c r="G8" s="5" t="inlineStr">
        <is>
          <t>草勢維持</t>
        </is>
      </c>
      <c r="H8" s="5" t="n"/>
      <c r="I8" s="5" t="inlineStr">
        <is>
          <t>佐藤</t>
        </is>
      </c>
      <c r="J8" s="5" t="n"/>
    </row>
    <row r="9" ht="22" customHeight="1">
      <c r="A9" s="4" t="n">
        <v>46178</v>
      </c>
      <c r="B9" s="5" t="inlineStr">
        <is>
          <t>防除</t>
        </is>
      </c>
      <c r="C9" s="5" t="inlineStr">
        <is>
          <t>〇〇水和剤</t>
        </is>
      </c>
      <c r="D9" s="5" t="inlineStr">
        <is>
          <t>2,000倍・150L</t>
        </is>
      </c>
      <c r="E9" s="5">
        <f>IF(OR(B9&lt;&gt;"防除",C9=""),"",COUNTIFS(B$5:B9,"防除",C$5:C9,C9))</f>
        <v/>
      </c>
      <c r="F9" s="5" t="n">
        <v>3</v>
      </c>
      <c r="G9" s="5" t="inlineStr">
        <is>
          <t>灰色かび病</t>
        </is>
      </c>
      <c r="H9" s="5" t="n"/>
      <c r="I9" s="5" t="inlineStr">
        <is>
          <t>山田</t>
        </is>
      </c>
      <c r="J9" s="5" t="n"/>
    </row>
    <row r="10" ht="22" customHeight="1">
      <c r="A10" s="4" t="n">
        <v>46183</v>
      </c>
      <c r="B10" s="5" t="inlineStr">
        <is>
          <t>収穫</t>
        </is>
      </c>
      <c r="C10" s="5" t="inlineStr">
        <is>
          <t>収穫開始</t>
        </is>
      </c>
      <c r="D10" s="5" t="n"/>
      <c r="E10" s="5">
        <f>IF(OR(B10&lt;&gt;"防除",C10=""),"",COUNTIFS(B$5:B10,"防除",C$5:C10,C10))</f>
        <v/>
      </c>
      <c r="F10" s="5" t="n"/>
      <c r="G10" s="5" t="n"/>
      <c r="H10" s="5" t="n">
        <v>120</v>
      </c>
      <c r="I10" s="5" t="inlineStr">
        <is>
          <t>山田</t>
        </is>
      </c>
      <c r="J10" s="5" t="n"/>
    </row>
    <row r="11" ht="22" customHeight="1">
      <c r="A11" s="4" t="n">
        <v>46190</v>
      </c>
      <c r="B11" s="5" t="inlineStr">
        <is>
          <t>収穫</t>
        </is>
      </c>
      <c r="C11" s="5" t="n"/>
      <c r="D11" s="5" t="n"/>
      <c r="E11" s="5">
        <f>IF(OR(B11&lt;&gt;"防除",C11=""),"",COUNTIFS(B$5:B11,"防除",C$5:C11,C11))</f>
        <v/>
      </c>
      <c r="F11" s="5" t="n"/>
      <c r="G11" s="5" t="n"/>
      <c r="H11" s="5" t="n">
        <v>150</v>
      </c>
      <c r="I11" s="5" t="inlineStr">
        <is>
          <t>佐藤</t>
        </is>
      </c>
      <c r="J11" s="5" t="n"/>
    </row>
    <row r="12" ht="22" customHeight="1">
      <c r="A12" s="4" t="n"/>
      <c r="B12" s="5" t="n"/>
      <c r="C12" s="5" t="n"/>
      <c r="D12" s="5" t="n"/>
      <c r="E12" s="5">
        <f>IF(OR(B12&lt;&gt;"防除",C12=""),"",COUNTIFS(B$5:B12,"防除",C$5:C12,C12))</f>
        <v/>
      </c>
      <c r="F12" s="5" t="n"/>
      <c r="G12" s="5" t="n"/>
      <c r="H12" s="5" t="n"/>
      <c r="I12" s="5" t="n"/>
      <c r="J12" s="5" t="n"/>
    </row>
    <row r="13" ht="22" customHeight="1">
      <c r="A13" s="4" t="n"/>
      <c r="B13" s="5" t="n"/>
      <c r="C13" s="5" t="n"/>
      <c r="D13" s="5" t="n"/>
      <c r="E13" s="5">
        <f>IF(OR(B13&lt;&gt;"防除",C13=""),"",COUNTIFS(B$5:B13,"防除",C$5:C13,C13))</f>
        <v/>
      </c>
      <c r="F13" s="5" t="n"/>
      <c r="G13" s="5" t="n"/>
      <c r="H13" s="5" t="n"/>
      <c r="I13" s="5" t="n"/>
      <c r="J13" s="5" t="n"/>
    </row>
    <row r="14" ht="22" customHeight="1">
      <c r="A14" s="4" t="n"/>
      <c r="B14" s="5" t="n"/>
      <c r="C14" s="5" t="n"/>
      <c r="D14" s="5" t="n"/>
      <c r="E14" s="5">
        <f>IF(OR(B14&lt;&gt;"防除",C14=""),"",COUNTIFS(B$5:B14,"防除",C$5:C14,C14))</f>
        <v/>
      </c>
      <c r="F14" s="5" t="n"/>
      <c r="G14" s="5" t="n"/>
      <c r="H14" s="5" t="n"/>
      <c r="I14" s="5" t="n"/>
      <c r="J14" s="5" t="n"/>
    </row>
    <row r="15" ht="22" customHeight="1">
      <c r="A15" s="6" t="inlineStr">
        <is>
          <t>合計</t>
        </is>
      </c>
      <c r="B15" s="7" t="n"/>
      <c r="C15" s="7" t="n"/>
      <c r="D15" s="7" t="n"/>
      <c r="E15" s="7" t="n"/>
      <c r="F15" s="7" t="n"/>
      <c r="G15" s="7" t="n"/>
      <c r="H15" s="7">
        <f>SUM(H5:H14)</f>
        <v/>
      </c>
      <c r="I15" s="7" t="n"/>
      <c r="J15" s="7" t="n"/>
    </row>
    <row r="17">
      <c r="A17" s="8" t="inlineStr">
        <is>
          <t>※ 1枚に1つの作付け（1つの圃場・1つの作物）を書きます。農薬の使用回数は作付けごとに数え、育苗中の使用も含めます。</t>
        </is>
      </c>
    </row>
    <row r="18">
      <c r="A18" s="8" t="inlineStr">
        <is>
          <t>※ Excel では「農薬の使用回数（自動）」に計算式が入っていて、区分が「防除」の行のうち、その行までにある同じ資材名の行を自動で数えます（区分は「防除」、資材名は毎回同じ書き方にします）。有効成分ごとの総使用回数や育苗中の使用は数えないので、ラベルと購入先の記録で確かめてください。</t>
        </is>
      </c>
    </row>
    <row r="19">
      <c r="A19" s="8" t="inlineStr">
        <is>
          <t>※ 収穫量は数字だけを書きます。Excel では表の最下行に合計が自動で出ます。</t>
        </is>
      </c>
    </row>
    <row r="20">
      <c r="A20" s="8" t="inlineStr">
        <is>
          <t>※ 提出先に指定の様式がある場合は、その様式の指示（回数の数え方・施肥の書き方）に合わせて転記してください。</t>
        </is>
      </c>
    </row>
    <row r="21">
      <c r="A21" s="8" t="inlineStr">
        <is>
          <t>※ 記入例の資材名・品種名・人名は架空のものです。</t>
        </is>
      </c>
    </row>
    <row r="23">
      <c r="A23" s="9" t="inlineStr">
        <is>
          <t>ミノリス（minorisu.com）の無料テンプレート</t>
        </is>
      </c>
    </row>
  </sheetData>
  <mergeCells count="8">
    <mergeCell ref="A1:J1"/>
    <mergeCell ref="A23:J23"/>
    <mergeCell ref="A17:J17"/>
    <mergeCell ref="A18:J18"/>
    <mergeCell ref="A21:J21"/>
    <mergeCell ref="A20:J20"/>
    <mergeCell ref="A2:J2"/>
    <mergeCell ref="A19:J19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栽培履歴</dc:title>
  <dcterms:created xsi:type="dcterms:W3CDTF">2026-09-27T12:33:32Z</dcterms:created>
  <dcterms:modified xsi:type="dcterms:W3CDTF">2026-09-27T12:33:32Z</dcterms:modified>
</cp:coreProperties>
</file>