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料金の計算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'料金の計算'!$4:$4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" customWidth="1" min="3" max="3"/>
    <col width="8" customWidth="1" min="4" max="4"/>
    <col width="15" customWidth="1" min="5" max="5"/>
    <col width="17" customWidth="1" min="6" max="6"/>
    <col width="17" customWidth="1" min="7" max="7"/>
    <col width="12" customWidth="1" min="8" max="8"/>
  </cols>
  <sheetData>
    <row r="1" ht="28" customHeight="1">
      <c r="A1" s="1" t="inlineStr">
        <is>
          <t>農作業受託の料金表</t>
        </is>
      </c>
    </row>
    <row r="2">
      <c r="A2" s="2" t="inlineStr">
        <is>
          <t>受託者（名前・連絡先）：＿＿＿＿＿＿　　適用する期間：＿＿＿＿＿＿　　税込・税抜の別：＿＿＿＿＿＿</t>
        </is>
      </c>
    </row>
    <row r="4" ht="30" customHeight="1">
      <c r="A4" s="3" t="inlineStr">
        <is>
          <t>作業</t>
        </is>
      </c>
      <c r="B4" s="3" t="inlineStr">
        <is>
          <t>使う機械</t>
        </is>
      </c>
      <c r="C4" s="3" t="inlineStr">
        <is>
          <t>単位</t>
        </is>
      </c>
      <c r="D4" s="3" t="inlineStr">
        <is>
          <t>料金（円）</t>
        </is>
      </c>
      <c r="E4" s="3" t="inlineStr">
        <is>
          <t>料金に含むもの</t>
        </is>
      </c>
      <c r="F4" s="3" t="inlineStr">
        <is>
          <t>含まないもの（依頼者の負担）</t>
        </is>
      </c>
      <c r="G4" s="3" t="inlineStr">
        <is>
          <t>割増・割引の条件</t>
        </is>
      </c>
      <c r="H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20">
      <c r="A20" s="5" t="inlineStr">
        <is>
          <t>※ 記入例の料金は架空のものです。実際の料金は、地域の標準料金や作業の条件を参考に、依頼者と話し合って決めてください。</t>
        </is>
      </c>
    </row>
    <row r="21">
      <c r="A21" s="5" t="inlineStr">
        <is>
          <t>※ 料金が税込か税抜かを、表の上の欄に必ず書きます。消費税の扱いに迷うときは、税理士や税務署に確かめてください。</t>
        </is>
      </c>
    </row>
    <row r="22">
      <c r="A22" s="5" t="inlineStr">
        <is>
          <t>※ 燃料・資材の価格が大きく動いたときの見直し方（見直す時期、協議するかどうか）も決めておくと、もめごとを防げます。</t>
        </is>
      </c>
    </row>
    <row r="24">
      <c r="A24" s="6" t="inlineStr">
        <is>
          <t>ミノリス（minorisu.com）の無料テンプレート</t>
        </is>
      </c>
    </row>
  </sheetData>
  <mergeCells count="6">
    <mergeCell ref="A21:H21"/>
    <mergeCell ref="A20:H20"/>
    <mergeCell ref="A24:H24"/>
    <mergeCell ref="A2:H2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" customWidth="1" min="3" max="3"/>
    <col width="8" customWidth="1" min="4" max="4"/>
    <col width="15" customWidth="1" min="5" max="5"/>
    <col width="17" customWidth="1" min="6" max="6"/>
    <col width="17" customWidth="1" min="7" max="7"/>
    <col width="12" customWidth="1" min="8" max="8"/>
  </cols>
  <sheetData>
    <row r="1" ht="28" customHeight="1">
      <c r="A1" s="1" t="inlineStr">
        <is>
          <t>農作業受託の料金表（記入例）</t>
        </is>
      </c>
    </row>
    <row r="2">
      <c r="A2" s="2" t="inlineStr">
        <is>
          <t>受託者（名前・連絡先）：＿＿＿＿＿＿　　適用する期間：＿＿＿＿＿＿　　税込・税抜の別：＿＿＿＿＿＿</t>
        </is>
      </c>
    </row>
    <row r="4" ht="30" customHeight="1">
      <c r="A4" s="3" t="inlineStr">
        <is>
          <t>作業</t>
        </is>
      </c>
      <c r="B4" s="3" t="inlineStr">
        <is>
          <t>使う機械</t>
        </is>
      </c>
      <c r="C4" s="3" t="inlineStr">
        <is>
          <t>単位</t>
        </is>
      </c>
      <c r="D4" s="3" t="inlineStr">
        <is>
          <t>料金（円）</t>
        </is>
      </c>
      <c r="E4" s="3" t="inlineStr">
        <is>
          <t>料金に含むもの</t>
        </is>
      </c>
      <c r="F4" s="3" t="inlineStr">
        <is>
          <t>含まないもの（依頼者の負担）</t>
        </is>
      </c>
      <c r="G4" s="3" t="inlineStr">
        <is>
          <t>割増・割引の条件</t>
        </is>
      </c>
      <c r="H4" s="3" t="inlineStr">
        <is>
          <t>備考</t>
        </is>
      </c>
    </row>
    <row r="5" ht="22" customHeight="1">
      <c r="A5" s="4" t="inlineStr">
        <is>
          <t>耕起（田）</t>
        </is>
      </c>
      <c r="B5" s="4" t="inlineStr">
        <is>
          <t>トラクター・ロータリー</t>
        </is>
      </c>
      <c r="C5" s="4" t="inlineStr">
        <is>
          <t>10a</t>
        </is>
      </c>
      <c r="D5" s="4" t="inlineStr">
        <is>
          <t>7,500</t>
        </is>
      </c>
      <c r="E5" s="4" t="inlineStr">
        <is>
          <t>燃料・オペレーター</t>
        </is>
      </c>
      <c r="F5" s="4" t="n"/>
      <c r="G5" s="4" t="inlineStr">
        <is>
          <t>5a未満の圃場は2割増</t>
        </is>
      </c>
      <c r="H5" s="4" t="n"/>
    </row>
    <row r="6" ht="22" customHeight="1">
      <c r="A6" s="4" t="inlineStr">
        <is>
          <t>代かき</t>
        </is>
      </c>
      <c r="B6" s="4" t="inlineStr">
        <is>
          <t>トラクター・代かきハロー</t>
        </is>
      </c>
      <c r="C6" s="4" t="inlineStr">
        <is>
          <t>10a</t>
        </is>
      </c>
      <c r="D6" s="4" t="inlineStr">
        <is>
          <t>7,500</t>
        </is>
      </c>
      <c r="E6" s="4" t="inlineStr">
        <is>
          <t>燃料・オペレーター</t>
        </is>
      </c>
      <c r="F6" s="4" t="n"/>
      <c r="G6" s="4" t="inlineStr">
        <is>
          <t>未整備田は2割増</t>
        </is>
      </c>
      <c r="H6" s="4" t="inlineStr">
        <is>
          <t>荒代から植代まで</t>
        </is>
      </c>
    </row>
    <row r="7" ht="22" customHeight="1">
      <c r="A7" s="4" t="inlineStr">
        <is>
          <t>田植え（植付けのみ）</t>
        </is>
      </c>
      <c r="B7" s="4" t="inlineStr">
        <is>
          <t>田植機（6条）</t>
        </is>
      </c>
      <c r="C7" s="4" t="inlineStr">
        <is>
          <t>10a</t>
        </is>
      </c>
      <c r="D7" s="4" t="inlineStr">
        <is>
          <t>8,000</t>
        </is>
      </c>
      <c r="E7" s="4" t="inlineStr">
        <is>
          <t>燃料・オペレーター</t>
        </is>
      </c>
      <c r="F7" s="4" t="inlineStr">
        <is>
          <t>苗、箱施用剤、側条施肥の肥料</t>
        </is>
      </c>
      <c r="G7" s="4" t="inlineStr">
        <is>
          <t>側条施肥は1,000円増、苗の運搬は1箱30円</t>
        </is>
      </c>
      <c r="H7" s="4" t="n"/>
    </row>
    <row r="8" ht="22" customHeight="1">
      <c r="A8" s="4" t="inlineStr">
        <is>
          <t>防除</t>
        </is>
      </c>
      <c r="B8" s="4" t="inlineStr">
        <is>
          <t>ドローン</t>
        </is>
      </c>
      <c r="C8" s="4" t="inlineStr">
        <is>
          <t>10a</t>
        </is>
      </c>
      <c r="D8" s="4" t="inlineStr">
        <is>
          <t>1,500</t>
        </is>
      </c>
      <c r="E8" s="4" t="inlineStr">
        <is>
          <t>燃料・バッテリー・オペレーター</t>
        </is>
      </c>
      <c r="F8" s="4" t="inlineStr">
        <is>
          <t>農薬代</t>
        </is>
      </c>
      <c r="G8" s="4" t="inlineStr">
        <is>
          <t>障害物の多い圃場は協議</t>
        </is>
      </c>
      <c r="H8" s="4" t="inlineStr">
        <is>
          <t>散布日は天候で前後する</t>
        </is>
      </c>
    </row>
    <row r="9" ht="22" customHeight="1">
      <c r="A9" s="4" t="inlineStr">
        <is>
          <t>稲刈り</t>
        </is>
      </c>
      <c r="B9" s="4" t="inlineStr">
        <is>
          <t>コンバイン（4条）</t>
        </is>
      </c>
      <c r="C9" s="4" t="inlineStr">
        <is>
          <t>10a</t>
        </is>
      </c>
      <c r="D9" s="4" t="inlineStr">
        <is>
          <t>20,000</t>
        </is>
      </c>
      <c r="E9" s="4" t="inlineStr">
        <is>
          <t>燃料・オペレーター</t>
        </is>
      </c>
      <c r="F9" s="4" t="inlineStr">
        <is>
          <t>籾の運搬、フレコン</t>
        </is>
      </c>
      <c r="G9" s="4" t="inlineStr">
        <is>
          <t>倒伏した圃場は2割増</t>
        </is>
      </c>
      <c r="H9" s="4" t="n"/>
    </row>
    <row r="10" ht="22" customHeight="1">
      <c r="A10" s="4" t="inlineStr">
        <is>
          <t>乾燥</t>
        </is>
      </c>
      <c r="B10" s="4" t="inlineStr">
        <is>
          <t>乾燥機</t>
        </is>
      </c>
      <c r="C10" s="4" t="inlineStr">
        <is>
          <t>60kg</t>
        </is>
      </c>
      <c r="D10" s="4" t="inlineStr">
        <is>
          <t>1,000</t>
        </is>
      </c>
      <c r="E10" s="4" t="inlineStr">
        <is>
          <t>燃料</t>
        </is>
      </c>
      <c r="F10" s="4" t="n"/>
      <c r="G10" s="4" t="inlineStr">
        <is>
          <t>水分28％以上は協議</t>
        </is>
      </c>
      <c r="H10" s="4" t="inlineStr">
        <is>
          <t>生籾の重量で計算</t>
        </is>
      </c>
    </row>
    <row r="11" ht="22" customHeight="1">
      <c r="A11" s="4" t="inlineStr">
        <is>
          <t>籾すり</t>
        </is>
      </c>
      <c r="B11" s="4" t="inlineStr">
        <is>
          <t>籾すり機</t>
        </is>
      </c>
      <c r="C11" s="4" t="inlineStr">
        <is>
          <t>60kg</t>
        </is>
      </c>
      <c r="D11" s="4" t="inlineStr">
        <is>
          <t>750</t>
        </is>
      </c>
      <c r="E11" s="4" t="n"/>
      <c r="F11" s="4" t="inlineStr">
        <is>
          <t>米袋</t>
        </is>
      </c>
      <c r="G11" s="4" t="n"/>
      <c r="H11" s="4" t="n"/>
    </row>
    <row r="12" ht="22" customHeight="1">
      <c r="A12" s="4" t="inlineStr">
        <is>
          <t>畦畔の草刈り</t>
        </is>
      </c>
      <c r="B12" s="4" t="inlineStr">
        <is>
          <t>自走式草刈機</t>
        </is>
      </c>
      <c r="C12" s="4" t="inlineStr">
        <is>
          <t>1時間</t>
        </is>
      </c>
      <c r="D12" s="4" t="inlineStr">
        <is>
          <t>2,500</t>
        </is>
      </c>
      <c r="E12" s="4" t="inlineStr">
        <is>
          <t>機械・燃料</t>
        </is>
      </c>
      <c r="F12" s="4" t="n"/>
      <c r="G12" s="4" t="n"/>
      <c r="H12" s="4" t="n"/>
    </row>
    <row r="13" ht="22" customHeight="1">
      <c r="A13" s="4" t="inlineStr">
        <is>
          <t>オペレーターのみ</t>
        </is>
      </c>
      <c r="B13" s="4" t="inlineStr">
        <is>
          <t>（依頼者の機械）</t>
        </is>
      </c>
      <c r="C13" s="4" t="inlineStr">
        <is>
          <t>1日（8時間）</t>
        </is>
      </c>
      <c r="D13" s="4" t="inlineStr">
        <is>
          <t>12,000</t>
        </is>
      </c>
      <c r="E13" s="4" t="n"/>
      <c r="F13" s="4" t="inlineStr">
        <is>
          <t>機械・燃料</t>
        </is>
      </c>
      <c r="G13" s="4" t="n"/>
      <c r="H13" s="4" t="inlineStr">
        <is>
          <t>食事の扱いは協議</t>
        </is>
      </c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8">
      <c r="A18" s="5" t="inlineStr">
        <is>
          <t>※ 記入例の料金は架空のものです。実際の料金は、地域の標準料金や作業の条件を参考に、依頼者と話し合って決めてください。</t>
        </is>
      </c>
    </row>
    <row r="19">
      <c r="A19" s="5" t="inlineStr">
        <is>
          <t>※ 料金が税込か税抜かを、表の上の欄に必ず書きます。消費税の扱いに迷うときは、税理士や税務署に確かめてください。</t>
        </is>
      </c>
    </row>
    <row r="20">
      <c r="A20" s="5" t="inlineStr">
        <is>
          <t>※ 燃料・資材の価格が大きく動いたときの見直し方（見直す時期、協議するかどうか）も決めておくと、もめごとを防げます。</t>
        </is>
      </c>
    </row>
    <row r="22">
      <c r="A22" s="6" t="inlineStr">
        <is>
          <t>ミノリス（minorisu.com）の無料テンプレート</t>
        </is>
      </c>
    </row>
  </sheetData>
  <mergeCells count="6">
    <mergeCell ref="A18:H18"/>
    <mergeCell ref="A20:H20"/>
    <mergeCell ref="A2:H2"/>
    <mergeCell ref="A19:H19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1" customWidth="1" min="3" max="3"/>
    <col width="7" customWidth="1" min="4" max="4"/>
    <col width="8" customWidth="1" min="5" max="5"/>
    <col width="8" customWidth="1" min="6" max="6"/>
    <col width="8" customWidth="1" min="7" max="7"/>
    <col width="9" customWidth="1" min="8" max="8"/>
    <col width="16" customWidth="1" min="9" max="9"/>
  </cols>
  <sheetData>
    <row r="1" ht="28" customHeight="1">
      <c r="A1" s="1" t="inlineStr">
        <is>
          <t>作業料金の計算（請求の下書き）</t>
        </is>
      </c>
    </row>
    <row r="2">
      <c r="A2" s="2" t="inlineStr">
        <is>
          <t>依頼者：＿＿＿＿＿＿　　受託者：＿＿＿＿＿＿　　集計期間：＿＿＿＿＿＿</t>
        </is>
      </c>
    </row>
    <row r="4" ht="30" customHeight="1">
      <c r="A4" s="3" t="inlineStr">
        <is>
          <t>作業日</t>
        </is>
      </c>
      <c r="B4" s="3" t="inlineStr">
        <is>
          <t>圃場（所在・呼び名）</t>
        </is>
      </c>
      <c r="C4" s="3" t="inlineStr">
        <is>
          <t>作業</t>
        </is>
      </c>
      <c r="D4" s="3" t="inlineStr">
        <is>
          <t>単位</t>
        </is>
      </c>
      <c r="E4" s="3" t="inlineStr">
        <is>
          <t>数量（単位の数）</t>
        </is>
      </c>
      <c r="F4" s="3" t="inlineStr">
        <is>
          <t>単価（円）</t>
        </is>
      </c>
      <c r="G4" s="3" t="inlineStr">
        <is>
          <t>割増・割引（％）</t>
        </is>
      </c>
      <c r="H4" s="3" t="inlineStr">
        <is>
          <t>金額（円）</t>
        </is>
      </c>
      <c r="I4" s="3" t="inlineStr">
        <is>
          <t>備考</t>
        </is>
      </c>
    </row>
    <row r="5" ht="22" customHeight="1">
      <c r="A5" s="4" t="inlineStr">
        <is>
          <t>例 2026/5/10</t>
        </is>
      </c>
      <c r="B5" s="4" t="inlineStr">
        <is>
          <t>北田125（東1号）</t>
        </is>
      </c>
      <c r="C5" s="4" t="inlineStr">
        <is>
          <t>田植え</t>
        </is>
      </c>
      <c r="D5" s="4" t="inlineStr">
        <is>
          <t>10a</t>
        </is>
      </c>
      <c r="E5" s="4" t="n">
        <v>2.5</v>
      </c>
      <c r="F5" s="7" t="n">
        <v>8000</v>
      </c>
      <c r="G5" s="4" t="n"/>
      <c r="H5" s="7">
        <f>IF(OR(E5="",F5=""),"",ROUND(E5*F5*(1+N(G5)/100),0))</f>
        <v/>
      </c>
      <c r="I5" s="4" t="inlineStr">
        <is>
          <t>25aは2.5単位</t>
        </is>
      </c>
    </row>
    <row r="6" ht="22" customHeight="1">
      <c r="A6" s="4" t="inlineStr">
        <is>
          <t>例 2026/9/25</t>
        </is>
      </c>
      <c r="B6" s="4" t="inlineStr">
        <is>
          <t>北田125（東1号）</t>
        </is>
      </c>
      <c r="C6" s="4" t="inlineStr">
        <is>
          <t>稲刈り</t>
        </is>
      </c>
      <c r="D6" s="4" t="inlineStr">
        <is>
          <t>10a</t>
        </is>
      </c>
      <c r="E6" s="4" t="n">
        <v>2.5</v>
      </c>
      <c r="F6" s="7" t="n">
        <v>20000</v>
      </c>
      <c r="G6" s="4" t="n">
        <v>20</v>
      </c>
      <c r="H6" s="7">
        <f>IF(OR(E6="",F6=""),"",ROUND(E6*F6*(1+N(G6)/100),0))</f>
        <v/>
      </c>
      <c r="I6" s="4" t="inlineStr">
        <is>
          <t>倒伏のため2割増</t>
        </is>
      </c>
    </row>
    <row r="7" ht="22" customHeight="1">
      <c r="A7" s="4" t="n"/>
      <c r="B7" s="4" t="n"/>
      <c r="C7" s="4" t="n"/>
      <c r="D7" s="4" t="n"/>
      <c r="E7" s="4" t="n"/>
      <c r="F7" s="7" t="n"/>
      <c r="G7" s="4" t="n"/>
      <c r="H7" s="7">
        <f>IF(OR(E7="",F7=""),"",ROUND(E7*F7*(1+N(G7)/100),0))</f>
        <v/>
      </c>
      <c r="I7" s="4" t="n"/>
    </row>
    <row r="8" ht="22" customHeight="1">
      <c r="A8" s="4" t="n"/>
      <c r="B8" s="4" t="n"/>
      <c r="C8" s="4" t="n"/>
      <c r="D8" s="4" t="n"/>
      <c r="E8" s="4" t="n"/>
      <c r="F8" s="7" t="n"/>
      <c r="G8" s="4" t="n"/>
      <c r="H8" s="7">
        <f>IF(OR(E8="",F8=""),"",ROUND(E8*F8*(1+N(G8)/100),0))</f>
        <v/>
      </c>
      <c r="I8" s="4" t="n"/>
    </row>
    <row r="9" ht="22" customHeight="1">
      <c r="A9" s="4" t="n"/>
      <c r="B9" s="4" t="n"/>
      <c r="C9" s="4" t="n"/>
      <c r="D9" s="4" t="n"/>
      <c r="E9" s="4" t="n"/>
      <c r="F9" s="7" t="n"/>
      <c r="G9" s="4" t="n"/>
      <c r="H9" s="7">
        <f>IF(OR(E9="",F9=""),"",ROUND(E9*F9*(1+N(G9)/100),0))</f>
        <v/>
      </c>
      <c r="I9" s="4" t="n"/>
    </row>
    <row r="10" ht="22" customHeight="1">
      <c r="A10" s="4" t="n"/>
      <c r="B10" s="4" t="n"/>
      <c r="C10" s="4" t="n"/>
      <c r="D10" s="4" t="n"/>
      <c r="E10" s="4" t="n"/>
      <c r="F10" s="7" t="n"/>
      <c r="G10" s="4" t="n"/>
      <c r="H10" s="7">
        <f>IF(OR(E10="",F10=""),"",ROUND(E10*F10*(1+N(G10)/100),0))</f>
        <v/>
      </c>
      <c r="I10" s="4" t="n"/>
    </row>
    <row r="11" ht="22" customHeight="1">
      <c r="A11" s="4" t="n"/>
      <c r="B11" s="4" t="n"/>
      <c r="C11" s="4" t="n"/>
      <c r="D11" s="4" t="n"/>
      <c r="E11" s="4" t="n"/>
      <c r="F11" s="7" t="n"/>
      <c r="G11" s="4" t="n"/>
      <c r="H11" s="7">
        <f>IF(OR(E11="",F11=""),"",ROUND(E11*F11*(1+N(G11)/100),0))</f>
        <v/>
      </c>
      <c r="I11" s="4" t="n"/>
    </row>
    <row r="12" ht="22" customHeight="1">
      <c r="A12" s="4" t="n"/>
      <c r="B12" s="4" t="n"/>
      <c r="C12" s="4" t="n"/>
      <c r="D12" s="4" t="n"/>
      <c r="E12" s="4" t="n"/>
      <c r="F12" s="7" t="n"/>
      <c r="G12" s="4" t="n"/>
      <c r="H12" s="7">
        <f>IF(OR(E12="",F12=""),"",ROUND(E12*F12*(1+N(G12)/100),0))</f>
        <v/>
      </c>
      <c r="I12" s="4" t="n"/>
    </row>
    <row r="13" ht="22" customHeight="1">
      <c r="A13" s="4" t="n"/>
      <c r="B13" s="4" t="n"/>
      <c r="C13" s="4" t="n"/>
      <c r="D13" s="4" t="n"/>
      <c r="E13" s="4" t="n"/>
      <c r="F13" s="7" t="n"/>
      <c r="G13" s="4" t="n"/>
      <c r="H13" s="7">
        <f>IF(OR(E13="",F13=""),"",ROUND(E13*F13*(1+N(G13)/100),0))</f>
        <v/>
      </c>
      <c r="I13" s="4" t="n"/>
    </row>
    <row r="14" ht="22" customHeight="1">
      <c r="A14" s="4" t="n"/>
      <c r="B14" s="4" t="n"/>
      <c r="C14" s="4" t="n"/>
      <c r="D14" s="4" t="n"/>
      <c r="E14" s="4" t="n"/>
      <c r="F14" s="7" t="n"/>
      <c r="G14" s="4" t="n"/>
      <c r="H14" s="7">
        <f>IF(OR(E14="",F14=""),"",ROUND(E14*F14*(1+N(G14)/100),0))</f>
        <v/>
      </c>
      <c r="I14" s="4" t="n"/>
    </row>
    <row r="15" ht="22" customHeight="1">
      <c r="A15" s="4" t="n"/>
      <c r="B15" s="4" t="n"/>
      <c r="C15" s="4" t="n"/>
      <c r="D15" s="4" t="n"/>
      <c r="E15" s="4" t="n"/>
      <c r="F15" s="7" t="n"/>
      <c r="G15" s="4" t="n"/>
      <c r="H15" s="7">
        <f>IF(OR(E15="",F15=""),"",ROUND(E15*F15*(1+N(G15)/100),0))</f>
        <v/>
      </c>
      <c r="I15" s="4" t="n"/>
    </row>
    <row r="16" ht="22" customHeight="1">
      <c r="A16" s="4" t="n"/>
      <c r="B16" s="4" t="n"/>
      <c r="C16" s="4" t="n"/>
      <c r="D16" s="4" t="n"/>
      <c r="E16" s="4" t="n"/>
      <c r="F16" s="7" t="n"/>
      <c r="G16" s="4" t="n"/>
      <c r="H16" s="7">
        <f>IF(OR(E16="",F16=""),"",ROUND(E16*F16*(1+N(G16)/100),0))</f>
        <v/>
      </c>
      <c r="I16" s="4" t="n"/>
    </row>
    <row r="17" ht="22" customHeight="1">
      <c r="A17" s="4" t="n"/>
      <c r="B17" s="4" t="n"/>
      <c r="C17" s="4" t="n"/>
      <c r="D17" s="4" t="n"/>
      <c r="E17" s="4" t="n"/>
      <c r="F17" s="7" t="n"/>
      <c r="G17" s="4" t="n"/>
      <c r="H17" s="7">
        <f>IF(OR(E17="",F17=""),"",ROUND(E17*F17*(1+N(G17)/100),0))</f>
        <v/>
      </c>
      <c r="I17" s="4" t="n"/>
    </row>
    <row r="18" ht="22" customHeight="1">
      <c r="A18" s="4" t="n"/>
      <c r="B18" s="4" t="n"/>
      <c r="C18" s="4" t="n"/>
      <c r="D18" s="4" t="n"/>
      <c r="E18" s="4" t="n"/>
      <c r="F18" s="7" t="n"/>
      <c r="G18" s="4" t="n"/>
      <c r="H18" s="7">
        <f>IF(OR(E18="",F18=""),"",ROUND(E18*F18*(1+N(G18)/100),0))</f>
        <v/>
      </c>
      <c r="I18" s="4" t="n"/>
    </row>
    <row r="19" ht="22" customHeight="1">
      <c r="A19" s="4" t="n"/>
      <c r="B19" s="4" t="n"/>
      <c r="C19" s="4" t="n"/>
      <c r="D19" s="4" t="n"/>
      <c r="E19" s="4" t="n"/>
      <c r="F19" s="7" t="n"/>
      <c r="G19" s="4" t="n"/>
      <c r="H19" s="7">
        <f>IF(OR(E19="",F19=""),"",ROUND(E19*F19*(1+N(G19)/100),0))</f>
        <v/>
      </c>
      <c r="I19" s="4" t="n"/>
    </row>
    <row r="20" ht="22" customHeight="1">
      <c r="A20" s="4" t="n"/>
      <c r="B20" s="4" t="n"/>
      <c r="C20" s="4" t="n"/>
      <c r="D20" s="4" t="n"/>
      <c r="E20" s="4" t="n"/>
      <c r="F20" s="7" t="n"/>
      <c r="G20" s="4" t="n"/>
      <c r="H20" s="7">
        <f>IF(OR(E20="",F20=""),"",ROUND(E20*F20*(1+N(G20)/100),0))</f>
        <v/>
      </c>
      <c r="I20" s="4" t="n"/>
    </row>
    <row r="21" ht="22" customHeight="1">
      <c r="A21" s="4" t="n"/>
      <c r="B21" s="4" t="n"/>
      <c r="C21" s="4" t="n"/>
      <c r="D21" s="4" t="n"/>
      <c r="E21" s="4" t="n"/>
      <c r="F21" s="7" t="n"/>
      <c r="G21" s="4" t="n"/>
      <c r="H21" s="7">
        <f>IF(OR(E21="",F21=""),"",ROUND(E21*F21*(1+N(G21)/100),0))</f>
        <v/>
      </c>
      <c r="I21" s="4" t="n"/>
    </row>
    <row r="22" ht="22" customHeight="1">
      <c r="A22" s="4" t="n"/>
      <c r="B22" s="4" t="n"/>
      <c r="C22" s="4" t="n"/>
      <c r="D22" s="4" t="n"/>
      <c r="E22" s="4" t="n"/>
      <c r="F22" s="7" t="n"/>
      <c r="G22" s="4" t="n"/>
      <c r="H22" s="7">
        <f>IF(OR(E22="",F22=""),"",ROUND(E22*F22*(1+N(G22)/100),0))</f>
        <v/>
      </c>
      <c r="I22" s="4" t="n"/>
    </row>
    <row r="23" ht="22" customHeight="1">
      <c r="A23" s="8" t="inlineStr">
        <is>
          <t>合計</t>
        </is>
      </c>
      <c r="B23" s="8" t="n"/>
      <c r="C23" s="8" t="n"/>
      <c r="D23" s="8" t="n"/>
      <c r="E23" s="8" t="n"/>
      <c r="F23" s="9" t="n"/>
      <c r="G23" s="8" t="n"/>
      <c r="H23" s="9">
        <f>SUM(H5:H22)</f>
        <v/>
      </c>
      <c r="I23" s="8" t="n"/>
    </row>
    <row r="25">
      <c r="A25" s="5" t="inlineStr">
        <is>
          <t>※ 数量は、10aあたりの作業なら「面積（a）÷ 10」、60kgあたりなら「重量（kg）÷ 60」、時間あたりなら時間数を書きます。</t>
        </is>
      </c>
    </row>
    <row r="26">
      <c r="A26" s="5" t="inlineStr">
        <is>
          <t>※ 金額は「数量 × 単価 ×（1 ＋ 割増・割引 ÷ 100）」で出します（Excel では自動で計算されます）。割引はマイナスで書きます。</t>
        </is>
      </c>
    </row>
    <row r="27">
      <c r="A27" s="5" t="inlineStr">
        <is>
          <t>※ 資材の立替え（苗・農薬など）があれば、行を分けて実費を書きます。</t>
        </is>
      </c>
    </row>
    <row r="29">
      <c r="A29" s="6" t="inlineStr">
        <is>
          <t>ミノリス（minorisu.com）の無料テンプレート</t>
        </is>
      </c>
    </row>
  </sheetData>
  <mergeCells count="6">
    <mergeCell ref="A29:I29"/>
    <mergeCell ref="A25:I25"/>
    <mergeCell ref="A2:I2"/>
    <mergeCell ref="A1:I1"/>
    <mergeCell ref="A27:I27"/>
    <mergeCell ref="A26:I26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農作業受託の料金表</dc:title>
  <dcterms:created xsi:type="dcterms:W3CDTF">2026-09-27T13:23:38Z</dcterms:created>
  <dcterms:modified xsi:type="dcterms:W3CDTF">2026-09-27T13:23:38Z</dcterms:modified>
</cp:coreProperties>
</file>